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Sheet1!$A$2:$O$21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<sst xmlns="http://schemas.openxmlformats.org/spreadsheetml/2006/main" count="179" uniqueCount="67">
  <si>
    <t>湖北银行股份有限公司通城支行2025年05月-2025年06月扶贫贷贴息明细</t>
  </si>
  <si>
    <t>序号</t>
  </si>
  <si>
    <t>乡镇</t>
  </si>
  <si>
    <t>村</t>
  </si>
  <si>
    <t>客户名称</t>
  </si>
  <si>
    <t>贴息账号</t>
  </si>
  <si>
    <t>放款金额</t>
  </si>
  <si>
    <t>贷款余额</t>
  </si>
  <si>
    <t>借款日期</t>
  </si>
  <si>
    <t>贴息起日</t>
  </si>
  <si>
    <t>贴息截止日</t>
  </si>
  <si>
    <t>贷款用途</t>
  </si>
  <si>
    <t>利率</t>
  </si>
  <si>
    <t>202505贴息</t>
  </si>
  <si>
    <t>202506贴息</t>
  </si>
  <si>
    <t>总计贴息</t>
  </si>
  <si>
    <t>隽水镇</t>
  </si>
  <si>
    <t>桃源村</t>
  </si>
  <si>
    <t>程天喜</t>
  </si>
  <si>
    <t>6230760030002167959</t>
  </si>
  <si>
    <t>20231220</t>
  </si>
  <si>
    <t>20250421</t>
  </si>
  <si>
    <t>20250620</t>
  </si>
  <si>
    <t>种养殖业</t>
  </si>
  <si>
    <t>1年期LPR</t>
  </si>
  <si>
    <t>大坪乡</t>
  </si>
  <si>
    <t>草鞋村</t>
  </si>
  <si>
    <t>胡光辉</t>
  </si>
  <si>
    <t>6230760030002574527</t>
  </si>
  <si>
    <t>北港镇</t>
  </si>
  <si>
    <t>桂家村</t>
  </si>
  <si>
    <t>胡汉龙</t>
  </si>
  <si>
    <t>6230760000010207790</t>
  </si>
  <si>
    <t>胡琴</t>
  </si>
  <si>
    <t>6230760030002574840</t>
  </si>
  <si>
    <t>胡应龙</t>
  </si>
  <si>
    <t>6230760030002582025</t>
  </si>
  <si>
    <t>胡幼桃</t>
  </si>
  <si>
    <t>6230760030002582033</t>
  </si>
  <si>
    <t>柳峦村</t>
  </si>
  <si>
    <t>胡忠</t>
  </si>
  <si>
    <t>6230760030002573891</t>
  </si>
  <si>
    <t>黄修德</t>
  </si>
  <si>
    <t>6230760030003529728</t>
  </si>
  <si>
    <t>李小平</t>
  </si>
  <si>
    <t>6230760016000114325</t>
  </si>
  <si>
    <t>刘美球</t>
  </si>
  <si>
    <t>6230760030002582017</t>
  </si>
  <si>
    <t>毛从甫</t>
  </si>
  <si>
    <t>6230760016000114481</t>
  </si>
  <si>
    <t>毛晓华</t>
  </si>
  <si>
    <t>6230760016000114473</t>
  </si>
  <si>
    <t>马港镇</t>
  </si>
  <si>
    <t>高峰村</t>
  </si>
  <si>
    <t>吴响民</t>
  </si>
  <si>
    <t>6230760030002581464</t>
  </si>
  <si>
    <t>吴秀珍</t>
  </si>
  <si>
    <t>6230760030002168817</t>
  </si>
  <si>
    <t>习高安</t>
  </si>
  <si>
    <t>6230760030006596435</t>
  </si>
  <si>
    <t>杨旺军</t>
  </si>
  <si>
    <t>6230760000918324861</t>
  </si>
  <si>
    <t>张幼龙</t>
  </si>
  <si>
    <t>6230760030002574535</t>
  </si>
  <si>
    <t>钟鳌</t>
  </si>
  <si>
    <t>6230760000918324887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</si>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</sst>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I29" sqref="I29"/>
    </sheetView>
  </sheetViews>
  <sheetFormatPr defaultColWidth="9" defaultRowHeight="13" customHeight="1"/>
  <cols>
    <col min="1" max="1" width="3.5" style="1" customWidth="1"/>
    <col min="2" max="3" width="5.55555555555556" style="1" customWidth="1"/>
    <col min="4" max="4" width="8.11111111111111" style="1" customWidth="1"/>
    <col min="5" max="5" width="17.4444444444444" style="1" customWidth="1"/>
    <col min="6" max="7" width="10.4444444444444" style="2" customWidth="1"/>
    <col min="8" max="8" width="8.55555555555556" style="2" customWidth="1"/>
    <col min="9" max="9" width="8.55555555555556" style="3" customWidth="1"/>
    <col min="10" max="10" width="9.77777777777778" style="3" customWidth="1"/>
    <col min="11" max="11" width="8.11111111111111" style="2" customWidth="1"/>
    <col min="12" max="12" width="8.33333333333333" style="1" customWidth="1"/>
    <col min="13" max="14" width="10.1111111111111" style="2" customWidth="1"/>
    <col min="15" max="15" width="8.11111111111111" style="2" customWidth="1"/>
    <col min="16" max="247" width="9" style="1" customWidth="1"/>
    <col min="248" max="16384" width="9" style="1"/>
  </cols>
  <sheetData>
    <row r="1" ht="27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4"/>
    </row>
    <row r="2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7" t="s">
        <v>11</v>
      </c>
      <c r="L2" s="6" t="s">
        <v>12</v>
      </c>
      <c r="M2" s="16" t="s">
        <v>13</v>
      </c>
      <c r="N2" s="16" t="s">
        <v>14</v>
      </c>
      <c r="O2" s="16" t="s">
        <v>15</v>
      </c>
    </row>
    <row r="3" s="1" customFormat="1" customHeight="1" spans="1:15">
      <c r="A3" s="6">
        <v>1</v>
      </c>
      <c r="B3" s="8" t="s">
        <v>16</v>
      </c>
      <c r="C3" s="8" t="s">
        <v>17</v>
      </c>
      <c r="D3" s="8" t="s">
        <v>18</v>
      </c>
      <c r="E3" s="9" t="s">
        <v>19</v>
      </c>
      <c r="F3" s="10">
        <v>50000</v>
      </c>
      <c r="G3" s="10">
        <v>50000</v>
      </c>
      <c r="H3" s="11" t="s">
        <v>20</v>
      </c>
      <c r="I3" s="11" t="s">
        <v>21</v>
      </c>
      <c r="J3" s="11" t="s">
        <v>22</v>
      </c>
      <c r="K3" s="10" t="s">
        <v>23</v>
      </c>
      <c r="L3" s="17" t="s">
        <v>24</v>
      </c>
      <c r="M3" s="18">
        <v>129.17</v>
      </c>
      <c r="N3" s="18">
        <v>133.47</v>
      </c>
      <c r="O3" s="18">
        <f>M3+N3</f>
        <v>262.64</v>
      </c>
    </row>
    <row r="4" customHeight="1" spans="1:15">
      <c r="A4" s="6">
        <v>2</v>
      </c>
      <c r="B4" s="8" t="s">
        <v>25</v>
      </c>
      <c r="C4" s="8" t="s">
        <v>26</v>
      </c>
      <c r="D4" s="8" t="s">
        <v>27</v>
      </c>
      <c r="E4" s="9" t="s">
        <v>28</v>
      </c>
      <c r="F4" s="10">
        <v>50000</v>
      </c>
      <c r="G4" s="10">
        <v>50000</v>
      </c>
      <c r="H4" s="11" t="s">
        <v>20</v>
      </c>
      <c r="I4" s="11" t="s">
        <v>21</v>
      </c>
      <c r="J4" s="11" t="s">
        <v>22</v>
      </c>
      <c r="K4" s="10" t="s">
        <v>23</v>
      </c>
      <c r="L4" s="17" t="s">
        <v>24</v>
      </c>
      <c r="M4" s="18">
        <v>129.17</v>
      </c>
      <c r="N4" s="18">
        <v>133.47</v>
      </c>
      <c r="O4" s="18">
        <f t="shared" ref="O4:O20" si="0">M4+N4</f>
        <v>262.64</v>
      </c>
    </row>
    <row r="5" customHeight="1" spans="1:15">
      <c r="A5" s="6">
        <v>3</v>
      </c>
      <c r="B5" s="8" t="s">
        <v>29</v>
      </c>
      <c r="C5" s="8" t="s">
        <v>30</v>
      </c>
      <c r="D5" s="8" t="s">
        <v>31</v>
      </c>
      <c r="E5" s="9" t="s">
        <v>32</v>
      </c>
      <c r="F5" s="10">
        <v>48000</v>
      </c>
      <c r="G5" s="10">
        <v>48000</v>
      </c>
      <c r="H5" s="11" t="s">
        <v>20</v>
      </c>
      <c r="I5" s="11" t="s">
        <v>21</v>
      </c>
      <c r="J5" s="11" t="s">
        <v>22</v>
      </c>
      <c r="K5" s="10" t="s">
        <v>23</v>
      </c>
      <c r="L5" s="17" t="s">
        <v>24</v>
      </c>
      <c r="M5" s="18">
        <v>124</v>
      </c>
      <c r="N5" s="18">
        <v>128.13</v>
      </c>
      <c r="O5" s="18">
        <f t="shared" si="0"/>
        <v>252.13</v>
      </c>
    </row>
    <row r="6" customHeight="1" spans="1:15">
      <c r="A6" s="6">
        <v>4</v>
      </c>
      <c r="B6" s="8" t="s">
        <v>25</v>
      </c>
      <c r="C6" s="8" t="s">
        <v>26</v>
      </c>
      <c r="D6" s="8" t="s">
        <v>33</v>
      </c>
      <c r="E6" s="9" t="s">
        <v>34</v>
      </c>
      <c r="F6" s="10">
        <v>50000</v>
      </c>
      <c r="G6" s="10">
        <v>50000</v>
      </c>
      <c r="H6" s="11" t="s">
        <v>20</v>
      </c>
      <c r="I6" s="11" t="s">
        <v>21</v>
      </c>
      <c r="J6" s="11" t="s">
        <v>22</v>
      </c>
      <c r="K6" s="10" t="s">
        <v>23</v>
      </c>
      <c r="L6" s="17" t="s">
        <v>24</v>
      </c>
      <c r="M6" s="18">
        <v>129.17</v>
      </c>
      <c r="N6" s="18">
        <v>133.47</v>
      </c>
      <c r="O6" s="18">
        <f t="shared" si="0"/>
        <v>262.64</v>
      </c>
    </row>
    <row r="7" customHeight="1" spans="1:15">
      <c r="A7" s="6">
        <v>5</v>
      </c>
      <c r="B7" s="8" t="s">
        <v>29</v>
      </c>
      <c r="C7" s="8" t="s">
        <v>30</v>
      </c>
      <c r="D7" s="8" t="s">
        <v>35</v>
      </c>
      <c r="E7" s="9" t="s">
        <v>36</v>
      </c>
      <c r="F7" s="10">
        <v>50000</v>
      </c>
      <c r="G7" s="10">
        <v>50000</v>
      </c>
      <c r="H7" s="11" t="s">
        <v>20</v>
      </c>
      <c r="I7" s="11" t="s">
        <v>21</v>
      </c>
      <c r="J7" s="11" t="s">
        <v>22</v>
      </c>
      <c r="K7" s="10" t="s">
        <v>23</v>
      </c>
      <c r="L7" s="17" t="s">
        <v>24</v>
      </c>
      <c r="M7" s="18">
        <v>129.17</v>
      </c>
      <c r="N7" s="18">
        <v>133.47</v>
      </c>
      <c r="O7" s="18">
        <f t="shared" si="0"/>
        <v>262.64</v>
      </c>
    </row>
    <row r="8" customHeight="1" spans="1:15">
      <c r="A8" s="6">
        <v>6</v>
      </c>
      <c r="B8" s="8" t="s">
        <v>29</v>
      </c>
      <c r="C8" s="8" t="s">
        <v>30</v>
      </c>
      <c r="D8" s="8" t="s">
        <v>37</v>
      </c>
      <c r="E8" s="9" t="s">
        <v>38</v>
      </c>
      <c r="F8" s="10">
        <v>50000</v>
      </c>
      <c r="G8" s="10">
        <v>50000</v>
      </c>
      <c r="H8" s="11" t="s">
        <v>20</v>
      </c>
      <c r="I8" s="11" t="s">
        <v>21</v>
      </c>
      <c r="J8" s="11" t="s">
        <v>22</v>
      </c>
      <c r="K8" s="10" t="s">
        <v>23</v>
      </c>
      <c r="L8" s="17" t="s">
        <v>24</v>
      </c>
      <c r="M8" s="18">
        <v>129.17</v>
      </c>
      <c r="N8" s="18">
        <v>133.47</v>
      </c>
      <c r="O8" s="18">
        <f t="shared" si="0"/>
        <v>262.64</v>
      </c>
    </row>
    <row r="9" customHeight="1" spans="1:15">
      <c r="A9" s="6">
        <v>7</v>
      </c>
      <c r="B9" s="8" t="s">
        <v>16</v>
      </c>
      <c r="C9" s="8" t="s">
        <v>39</v>
      </c>
      <c r="D9" s="8" t="s">
        <v>40</v>
      </c>
      <c r="E9" s="9" t="s">
        <v>41</v>
      </c>
      <c r="F9" s="10">
        <v>40000</v>
      </c>
      <c r="G9" s="10">
        <v>40000</v>
      </c>
      <c r="H9" s="11" t="s">
        <v>20</v>
      </c>
      <c r="I9" s="11" t="s">
        <v>21</v>
      </c>
      <c r="J9" s="11" t="s">
        <v>22</v>
      </c>
      <c r="K9" s="10" t="s">
        <v>23</v>
      </c>
      <c r="L9" s="17" t="s">
        <v>24</v>
      </c>
      <c r="M9" s="18">
        <v>103.33</v>
      </c>
      <c r="N9" s="18">
        <v>106.78</v>
      </c>
      <c r="O9" s="18">
        <f t="shared" si="0"/>
        <v>210.11</v>
      </c>
    </row>
    <row r="10" customFormat="1" customHeight="1" spans="1:15">
      <c r="A10" s="6">
        <v>8</v>
      </c>
      <c r="B10" s="8" t="s">
        <v>16</v>
      </c>
      <c r="C10" s="8" t="s">
        <v>17</v>
      </c>
      <c r="D10" s="8" t="s">
        <v>42</v>
      </c>
      <c r="E10" s="9" t="s">
        <v>43</v>
      </c>
      <c r="F10" s="10">
        <v>50000</v>
      </c>
      <c r="G10" s="10">
        <v>50000</v>
      </c>
      <c r="H10" s="11" t="s">
        <v>20</v>
      </c>
      <c r="I10" s="11" t="s">
        <v>21</v>
      </c>
      <c r="J10" s="11" t="s">
        <v>22</v>
      </c>
      <c r="K10" s="10" t="s">
        <v>23</v>
      </c>
      <c r="L10" s="17" t="s">
        <v>24</v>
      </c>
      <c r="M10" s="18">
        <v>129.17</v>
      </c>
      <c r="N10" s="18">
        <v>133.47</v>
      </c>
      <c r="O10" s="18">
        <f t="shared" si="0"/>
        <v>262.64</v>
      </c>
    </row>
    <row r="11" customHeight="1" spans="1:15">
      <c r="A11" s="6">
        <v>9</v>
      </c>
      <c r="B11" s="8" t="s">
        <v>16</v>
      </c>
      <c r="C11" s="8" t="s">
        <v>17</v>
      </c>
      <c r="D11" s="8" t="s">
        <v>44</v>
      </c>
      <c r="E11" s="9" t="s">
        <v>45</v>
      </c>
      <c r="F11" s="10">
        <v>50000</v>
      </c>
      <c r="G11" s="10">
        <v>50000</v>
      </c>
      <c r="H11" s="11" t="s">
        <v>20</v>
      </c>
      <c r="I11" s="11" t="s">
        <v>21</v>
      </c>
      <c r="J11" s="11" t="s">
        <v>22</v>
      </c>
      <c r="K11" s="10" t="s">
        <v>23</v>
      </c>
      <c r="L11" s="17" t="s">
        <v>24</v>
      </c>
      <c r="M11" s="18">
        <v>129.17</v>
      </c>
      <c r="N11" s="18">
        <v>133.47</v>
      </c>
      <c r="O11" s="18">
        <f t="shared" si="0"/>
        <v>262.64</v>
      </c>
    </row>
    <row r="12" s="1" customFormat="1" customHeight="1" spans="1:15">
      <c r="A12" s="6">
        <v>10</v>
      </c>
      <c r="B12" s="8" t="s">
        <v>29</v>
      </c>
      <c r="C12" s="8" t="s">
        <v>30</v>
      </c>
      <c r="D12" s="8" t="s">
        <v>46</v>
      </c>
      <c r="E12" s="9" t="s">
        <v>47</v>
      </c>
      <c r="F12" s="10">
        <v>48000</v>
      </c>
      <c r="G12" s="10">
        <v>48000</v>
      </c>
      <c r="H12" s="11" t="s">
        <v>20</v>
      </c>
      <c r="I12" s="11" t="s">
        <v>21</v>
      </c>
      <c r="J12" s="11" t="s">
        <v>22</v>
      </c>
      <c r="K12" s="10" t="s">
        <v>23</v>
      </c>
      <c r="L12" s="17" t="s">
        <v>24</v>
      </c>
      <c r="M12" s="18">
        <v>124</v>
      </c>
      <c r="N12" s="18">
        <v>128.13</v>
      </c>
      <c r="O12" s="18">
        <f t="shared" si="0"/>
        <v>252.13</v>
      </c>
    </row>
    <row r="13" customHeight="1" spans="1:15">
      <c r="A13" s="6">
        <v>11</v>
      </c>
      <c r="B13" s="8" t="s">
        <v>16</v>
      </c>
      <c r="C13" s="8" t="s">
        <v>17</v>
      </c>
      <c r="D13" s="8" t="s">
        <v>48</v>
      </c>
      <c r="E13" s="9" t="s">
        <v>49</v>
      </c>
      <c r="F13" s="10">
        <v>50000</v>
      </c>
      <c r="G13" s="10">
        <v>50000</v>
      </c>
      <c r="H13" s="11" t="s">
        <v>20</v>
      </c>
      <c r="I13" s="11" t="s">
        <v>21</v>
      </c>
      <c r="J13" s="11" t="s">
        <v>22</v>
      </c>
      <c r="K13" s="10" t="s">
        <v>23</v>
      </c>
      <c r="L13" s="17" t="s">
        <v>24</v>
      </c>
      <c r="M13" s="18">
        <v>129.17</v>
      </c>
      <c r="N13" s="18">
        <v>133.47</v>
      </c>
      <c r="O13" s="18">
        <f t="shared" si="0"/>
        <v>262.64</v>
      </c>
    </row>
    <row r="14" customHeight="1" spans="1:15">
      <c r="A14" s="6">
        <v>12</v>
      </c>
      <c r="B14" s="8" t="s">
        <v>16</v>
      </c>
      <c r="C14" s="8" t="s">
        <v>17</v>
      </c>
      <c r="D14" s="8" t="s">
        <v>50</v>
      </c>
      <c r="E14" s="9" t="s">
        <v>51</v>
      </c>
      <c r="F14" s="10">
        <v>50000</v>
      </c>
      <c r="G14" s="10">
        <v>50000</v>
      </c>
      <c r="H14" s="11" t="s">
        <v>20</v>
      </c>
      <c r="I14" s="11" t="s">
        <v>21</v>
      </c>
      <c r="J14" s="11" t="s">
        <v>22</v>
      </c>
      <c r="K14" s="10" t="s">
        <v>23</v>
      </c>
      <c r="L14" s="17" t="s">
        <v>24</v>
      </c>
      <c r="M14" s="18">
        <v>129.17</v>
      </c>
      <c r="N14" s="18">
        <v>133.47</v>
      </c>
      <c r="O14" s="18">
        <f t="shared" si="0"/>
        <v>262.64</v>
      </c>
    </row>
    <row r="15" customHeight="1" spans="1:15">
      <c r="A15" s="6">
        <v>13</v>
      </c>
      <c r="B15" s="8" t="s">
        <v>52</v>
      </c>
      <c r="C15" s="8" t="s">
        <v>53</v>
      </c>
      <c r="D15" s="8" t="s">
        <v>54</v>
      </c>
      <c r="E15" s="9" t="s">
        <v>55</v>
      </c>
      <c r="F15" s="10">
        <v>50000</v>
      </c>
      <c r="G15" s="10">
        <v>50000</v>
      </c>
      <c r="H15" s="11" t="s">
        <v>20</v>
      </c>
      <c r="I15" s="11" t="s">
        <v>21</v>
      </c>
      <c r="J15" s="11" t="s">
        <v>22</v>
      </c>
      <c r="K15" s="10" t="s">
        <v>23</v>
      </c>
      <c r="L15" s="17" t="s">
        <v>24</v>
      </c>
      <c r="M15" s="18">
        <v>129.17</v>
      </c>
      <c r="N15" s="18">
        <v>133.47</v>
      </c>
      <c r="O15" s="18">
        <f t="shared" si="0"/>
        <v>262.64</v>
      </c>
    </row>
    <row r="16" customHeight="1" spans="1:15">
      <c r="A16" s="6">
        <v>14</v>
      </c>
      <c r="B16" s="8" t="s">
        <v>16</v>
      </c>
      <c r="C16" s="8" t="s">
        <v>17</v>
      </c>
      <c r="D16" s="8" t="s">
        <v>56</v>
      </c>
      <c r="E16" s="9" t="s">
        <v>57</v>
      </c>
      <c r="F16" s="10">
        <v>50000</v>
      </c>
      <c r="G16" s="10">
        <v>50000</v>
      </c>
      <c r="H16" s="11" t="s">
        <v>20</v>
      </c>
      <c r="I16" s="11" t="s">
        <v>21</v>
      </c>
      <c r="J16" s="11" t="s">
        <v>22</v>
      </c>
      <c r="K16" s="10" t="s">
        <v>23</v>
      </c>
      <c r="L16" s="17" t="s">
        <v>24</v>
      </c>
      <c r="M16" s="18">
        <v>129.17</v>
      </c>
      <c r="N16" s="18">
        <v>133.47</v>
      </c>
      <c r="O16" s="18">
        <f t="shared" si="0"/>
        <v>262.64</v>
      </c>
    </row>
    <row r="17" customHeight="1" spans="1:15">
      <c r="A17" s="6">
        <v>15</v>
      </c>
      <c r="B17" s="8" t="s">
        <v>16</v>
      </c>
      <c r="C17" s="8" t="s">
        <v>17</v>
      </c>
      <c r="D17" s="8" t="s">
        <v>58</v>
      </c>
      <c r="E17" s="8" t="s">
        <v>59</v>
      </c>
      <c r="F17" s="10">
        <v>50000</v>
      </c>
      <c r="G17" s="10">
        <v>50000</v>
      </c>
      <c r="H17" s="11" t="s">
        <v>20</v>
      </c>
      <c r="I17" s="11" t="s">
        <v>21</v>
      </c>
      <c r="J17" s="11" t="s">
        <v>22</v>
      </c>
      <c r="K17" s="10" t="s">
        <v>23</v>
      </c>
      <c r="L17" s="17" t="s">
        <v>24</v>
      </c>
      <c r="M17" s="18">
        <v>129.17</v>
      </c>
      <c r="N17" s="18">
        <v>133.47</v>
      </c>
      <c r="O17" s="18">
        <f t="shared" si="0"/>
        <v>262.64</v>
      </c>
    </row>
    <row r="18" customHeight="1" spans="1:15">
      <c r="A18" s="6">
        <v>16</v>
      </c>
      <c r="B18" s="8" t="s">
        <v>16</v>
      </c>
      <c r="C18" s="8" t="s">
        <v>17</v>
      </c>
      <c r="D18" s="8" t="s">
        <v>60</v>
      </c>
      <c r="E18" s="8" t="s">
        <v>61</v>
      </c>
      <c r="F18" s="10">
        <v>50000</v>
      </c>
      <c r="G18" s="10">
        <v>50000</v>
      </c>
      <c r="H18" s="11" t="s">
        <v>20</v>
      </c>
      <c r="I18" s="11" t="s">
        <v>21</v>
      </c>
      <c r="J18" s="11" t="s">
        <v>22</v>
      </c>
      <c r="K18" s="10" t="s">
        <v>23</v>
      </c>
      <c r="L18" s="17" t="s">
        <v>24</v>
      </c>
      <c r="M18" s="18">
        <v>129.17</v>
      </c>
      <c r="N18" s="18">
        <v>133.47</v>
      </c>
      <c r="O18" s="18">
        <f t="shared" si="0"/>
        <v>262.64</v>
      </c>
    </row>
    <row r="19" customHeight="1" spans="1:15">
      <c r="A19" s="6">
        <v>17</v>
      </c>
      <c r="B19" s="8" t="s">
        <v>25</v>
      </c>
      <c r="C19" s="8" t="s">
        <v>26</v>
      </c>
      <c r="D19" s="8" t="s">
        <v>62</v>
      </c>
      <c r="E19" s="9" t="s">
        <v>63</v>
      </c>
      <c r="F19" s="10">
        <v>50000</v>
      </c>
      <c r="G19" s="10">
        <v>50000</v>
      </c>
      <c r="H19" s="11" t="s">
        <v>20</v>
      </c>
      <c r="I19" s="11" t="s">
        <v>21</v>
      </c>
      <c r="J19" s="11" t="s">
        <v>22</v>
      </c>
      <c r="K19" s="10" t="s">
        <v>23</v>
      </c>
      <c r="L19" s="17" t="s">
        <v>24</v>
      </c>
      <c r="M19" s="18">
        <v>129.17</v>
      </c>
      <c r="N19" s="18">
        <v>133.47</v>
      </c>
      <c r="O19" s="18">
        <f t="shared" si="0"/>
        <v>262.64</v>
      </c>
    </row>
    <row r="20" customHeight="1" spans="1:15">
      <c r="A20" s="6">
        <v>18</v>
      </c>
      <c r="B20" s="8" t="s">
        <v>16</v>
      </c>
      <c r="C20" s="8" t="s">
        <v>17</v>
      </c>
      <c r="D20" s="8" t="s">
        <v>64</v>
      </c>
      <c r="E20" s="8" t="s">
        <v>65</v>
      </c>
      <c r="F20" s="10">
        <v>50000</v>
      </c>
      <c r="G20" s="10">
        <v>50000</v>
      </c>
      <c r="H20" s="11" t="s">
        <v>20</v>
      </c>
      <c r="I20" s="11" t="s">
        <v>21</v>
      </c>
      <c r="J20" s="11" t="s">
        <v>22</v>
      </c>
      <c r="K20" s="10" t="s">
        <v>23</v>
      </c>
      <c r="L20" s="17" t="s">
        <v>24</v>
      </c>
      <c r="M20" s="18">
        <v>129.17</v>
      </c>
      <c r="N20" s="18">
        <v>133.47</v>
      </c>
      <c r="O20" s="18">
        <f t="shared" si="0"/>
        <v>262.64</v>
      </c>
    </row>
    <row r="21" customHeight="1" spans="1:15">
      <c r="A21" s="6" t="s">
        <v>66</v>
      </c>
      <c r="B21" s="6"/>
      <c r="C21" s="6"/>
      <c r="D21" s="6"/>
      <c r="E21" s="6"/>
      <c r="F21" s="12">
        <f>SUM(F3:F20)</f>
        <v>886000</v>
      </c>
      <c r="G21" s="13">
        <f>SUM(G3:G20)</f>
        <v>886000</v>
      </c>
      <c r="H21" s="13"/>
      <c r="I21" s="19"/>
      <c r="J21" s="19"/>
      <c r="K21" s="13"/>
      <c r="L21" s="20"/>
      <c r="M21" s="21">
        <f>SUM(M3:M20)</f>
        <v>2288.88</v>
      </c>
      <c r="N21" s="21">
        <f>SUM(N3:N20)</f>
        <v>2365.09</v>
      </c>
      <c r="O21" s="18">
        <f>SUM(O3:O20)</f>
        <v>4653.97</v>
      </c>
    </row>
  </sheetData>
  <autoFilter xmlns:etc="http://www.wps.cn/officeDocument/2017/etCustomData" ref="A2:O21" etc:filterBottomFollowUsedRange="0">
    <sortState ref="A2:O21">
      <sortCondition ref="D2"/>
    </sortState>
    <extLst/>
  </autoFilter>
  <mergeCells count="1">
    <mergeCell ref="A1:O1"/>
  </mergeCells>
  <pageMargins left="0.0777777777777778" right="0.0777777777777778" top="0.75" bottom="0.75" header="0.235416666666667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WPS_1666664701</cp:lastModifiedBy>
  <dcterms:created xsi:type="dcterms:W3CDTF">2006-09-13T11:21:00Z</dcterms:created>
  <dcterms:modified xsi:type="dcterms:W3CDTF">2025-07-17T02:35:00Z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53C92F5B18AD4DC5BF4F9667B8052EDF</vt:lpwstr>
  </property>
</Properties>
</file>