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" sheetId="3" r:id="rId1"/>
    <sheet name="村卫生室运行经费" sheetId="2" r:id="rId2"/>
    <sheet name="村卫生室基本药物制度补助" sheetId="4" r:id="rId3"/>
    <sheet name="到龄离岗乡村医生生活补助" sheetId="6" r:id="rId4"/>
    <sheet name="乡镇卫生院基本药物制度补助" sheetId="7" r:id="rId5"/>
    <sheet name="基本公共卫生服务县级配套资金" sheetId="8" r:id="rId6"/>
    <sheet name="免费婚孕前优生检查资金" sheetId="9" r:id="rId7"/>
    <sheet name="农村妇女“两癌”检查资金" sheetId="10" r:id="rId8"/>
    <sheet name="艾滋病防治经费" sheetId="11" r:id="rId9"/>
    <sheet name="结核病防治经费" sheetId="12" r:id="rId10"/>
    <sheet name="美沙酮门诊药物维持治疗资金" sheetId="13" r:id="rId11"/>
    <sheet name="免费预防接种补贴" sheetId="14" r:id="rId12"/>
    <sheet name="公共场所卫生监测费" sheetId="15" r:id="rId13"/>
    <sheet name="预防性免费体检补贴" sheetId="16" r:id="rId14"/>
    <sheet name="城镇供水、农村生活用水水质监测经费" sheetId="17" r:id="rId15"/>
    <sheet name="计划生育特困家庭养老和医疗保险资金" sheetId="18" r:id="rId16"/>
    <sheet name="独生子女伤残或死亡家庭特别扶助资金" sheetId="19" r:id="rId17"/>
    <sheet name="计划生育利益导向县级配套资金" sheetId="20" r:id="rId18"/>
    <sheet name="计划生育手术并发症人员特别扶助资金" sheetId="21" r:id="rId19"/>
    <sheet name="农村独生子女家庭奖劢扶助资金" sheetId="22" r:id="rId20"/>
    <sheet name="计划生育困难家庭春节慰问资金" sheetId="23" r:id="rId21"/>
    <sheet name="金秋助学补贴" sheetId="24" r:id="rId22"/>
    <sheet name="一次性抚慰金" sheetId="25" r:id="rId23"/>
    <sheet name="全面二孩配套资金" sheetId="26" r:id="rId24"/>
    <sheet name="独生子女风险基金" sheetId="27" r:id="rId25"/>
    <sheet name="农村独生子女保健费" sheetId="28" r:id="rId26"/>
    <sheet name="一村一名大学生村医资金" sheetId="29" r:id="rId27"/>
    <sheet name="60岁老人免费乘公交IC卡成本费" sheetId="30" r:id="rId28"/>
    <sheet name="老龄委工作经费" sheetId="32" r:id="rId29"/>
    <sheet name="公立医院综合改革试点补助" sheetId="33" r:id="rId30"/>
    <sheet name="医保系统对接改造资金" sheetId="34" r:id="rId31"/>
  </sheets>
  <calcPr calcId="144525"/>
</workbook>
</file>

<file path=xl/sharedStrings.xml><?xml version="1.0" encoding="utf-8"?>
<sst xmlns="http://schemas.openxmlformats.org/spreadsheetml/2006/main" count="1603" uniqueCount="189">
  <si>
    <t>附件3</t>
  </si>
  <si>
    <t>2019年度卫健部门绩效自评情况汇总表</t>
  </si>
  <si>
    <t>填报日期：</t>
  </si>
  <si>
    <t>绩效自评覆盖率：</t>
  </si>
  <si>
    <t>序号</t>
  </si>
  <si>
    <t>资金使用单位</t>
  </si>
  <si>
    <t>项目名称</t>
  </si>
  <si>
    <t>财政资金总额</t>
  </si>
  <si>
    <t>各乡镇卫生院</t>
  </si>
  <si>
    <t>村卫生室运行经费</t>
  </si>
  <si>
    <t>村卫生室基本药物制度补助</t>
  </si>
  <si>
    <t>到龄离岗乡村医生生活补助</t>
  </si>
  <si>
    <t>乡镇卫生院基本药物制度补助</t>
  </si>
  <si>
    <t>基本公共卫生服务县级配套资金</t>
  </si>
  <si>
    <t>通城县妇幼保健院</t>
  </si>
  <si>
    <t>免费婚孕前优生检查资金</t>
  </si>
  <si>
    <t>农村妇女“两癌”检查资金</t>
  </si>
  <si>
    <t>通城县疾病控制中心</t>
  </si>
  <si>
    <t>艾滋病防治经费</t>
  </si>
  <si>
    <t>结核病防治经费</t>
  </si>
  <si>
    <t>美沙酮门诊药物维持治疗资金</t>
  </si>
  <si>
    <t>免费预防接种补贴</t>
  </si>
  <si>
    <t>公共场所卫生监测费</t>
  </si>
  <si>
    <t>预防性免费体检补贴</t>
  </si>
  <si>
    <t>城镇供水、农村生活用水水质监测经费</t>
  </si>
  <si>
    <t>通城县卫生健康局</t>
  </si>
  <si>
    <t>计划生育特困家庭养老和医疗保险资金</t>
  </si>
  <si>
    <t>独生子女伤残或死亡家庭特别扶助资金</t>
  </si>
  <si>
    <t>计划生育利益导向县级配套资金</t>
  </si>
  <si>
    <t>计划生育手术并发症人员特别扶助资金</t>
  </si>
  <si>
    <t>农村独生子女家庭奖劢扶助资金</t>
  </si>
  <si>
    <t>计划生育困难家庭春节慰问资金</t>
  </si>
  <si>
    <t>金秋助学补贴</t>
  </si>
  <si>
    <t>一次性抚慰金</t>
  </si>
  <si>
    <t>全面二孩配套资金</t>
  </si>
  <si>
    <t>独生子女风险基金</t>
  </si>
  <si>
    <t>农村独生子女保健费</t>
  </si>
  <si>
    <t>一村一名大学生村医资金</t>
  </si>
  <si>
    <t>60岁老人免费乘公交IC卡成本费</t>
  </si>
  <si>
    <t>老龄委工作经费</t>
  </si>
  <si>
    <t>县医院、中医院、保健院及精防所</t>
  </si>
  <si>
    <t>公立医院综合改革试点补助</t>
  </si>
  <si>
    <t>医疗机构与医保系统对接改造资金</t>
  </si>
  <si>
    <t>合计</t>
  </si>
  <si>
    <t>备注：绩效自评覆盖率=自评项目个数/项目总数</t>
  </si>
  <si>
    <t>2019年度村卫生室运行经费项目绩效自评表</t>
  </si>
  <si>
    <t>目录</t>
  </si>
  <si>
    <t>填报日期：2020年4月30日</t>
  </si>
  <si>
    <t>总分：</t>
  </si>
  <si>
    <t>主管部门</t>
  </si>
  <si>
    <t>项目实施单位</t>
  </si>
  <si>
    <t>项目类别</t>
  </si>
  <si>
    <r>
      <rPr>
        <sz val="10"/>
        <color theme="1"/>
        <rFont val="仿宋_GB2312"/>
        <charset val="134"/>
      </rPr>
      <t xml:space="preserve">1、部门预算项目   </t>
    </r>
    <r>
      <rPr>
        <sz val="10"/>
        <color theme="1"/>
        <rFont val="Arial"/>
        <charset val="134"/>
      </rPr>
      <t>√</t>
    </r>
    <r>
      <rPr>
        <sz val="10"/>
        <color theme="1"/>
        <rFont val="仿宋_GB2312"/>
        <charset val="134"/>
      </rPr>
      <t xml:space="preserve">       2、省直专项   □  3、省对下转移支付项目 □</t>
    </r>
  </si>
  <si>
    <t>项目属性</t>
  </si>
  <si>
    <r>
      <rPr>
        <sz val="10"/>
        <color theme="1"/>
        <rFont val="仿宋_GB2312"/>
        <charset val="134"/>
      </rPr>
      <t xml:space="preserve">1、持续性项目   </t>
    </r>
    <r>
      <rPr>
        <sz val="10"/>
        <color theme="1"/>
        <rFont val="Arial"/>
        <charset val="134"/>
      </rPr>
      <t>√</t>
    </r>
    <r>
      <rPr>
        <sz val="10"/>
        <color theme="1"/>
        <rFont val="仿宋_GB2312"/>
        <charset val="134"/>
      </rPr>
      <t xml:space="preserve">       2、新增性项目   □</t>
    </r>
  </si>
  <si>
    <t>项目类型</t>
  </si>
  <si>
    <r>
      <rPr>
        <sz val="10"/>
        <color theme="1"/>
        <rFont val="仿宋_GB2312"/>
        <charset val="134"/>
      </rPr>
      <t xml:space="preserve">1、常年性项目   </t>
    </r>
    <r>
      <rPr>
        <sz val="10"/>
        <color theme="1"/>
        <rFont val="Arial"/>
        <charset val="134"/>
      </rPr>
      <t>√</t>
    </r>
    <r>
      <rPr>
        <sz val="10"/>
        <color theme="1"/>
        <rFont val="仿宋_GB2312"/>
        <charset val="134"/>
      </rPr>
      <t xml:space="preserve">       2、延续性项目 □      3、一次性项目   □</t>
    </r>
  </si>
  <si>
    <t>预算执行情况（万元）</t>
  </si>
  <si>
    <t>预算数（A)</t>
  </si>
  <si>
    <t>执行数(B)</t>
  </si>
  <si>
    <t>执行率(B/A)</t>
  </si>
  <si>
    <t>得分（20分*执行率）</t>
  </si>
  <si>
    <t>（20分）</t>
  </si>
  <si>
    <t>年度财政资金总额</t>
  </si>
  <si>
    <t>一级指标</t>
  </si>
  <si>
    <t>二级指标</t>
  </si>
  <si>
    <t>三级指标</t>
  </si>
  <si>
    <t>年初目标值（A)</t>
  </si>
  <si>
    <t>实际完成值(B)</t>
  </si>
  <si>
    <t>得分</t>
  </si>
  <si>
    <t>产出指标</t>
  </si>
  <si>
    <t>数量指标</t>
  </si>
  <si>
    <t>到位资金发放及时率</t>
  </si>
  <si>
    <t>（40分）</t>
  </si>
  <si>
    <t>到位资金发放完成率</t>
  </si>
  <si>
    <t>　……</t>
  </si>
  <si>
    <t>效益指标</t>
  </si>
  <si>
    <t>社会效益指标</t>
  </si>
  <si>
    <t>受益群众满意率</t>
  </si>
  <si>
    <t>备注：</t>
  </si>
  <si>
    <t>1.预算执行情况口径：预算数为调整后财政资金总额（包括上年结余结转），执行数为资金使用单位财政资金实际支出数。</t>
  </si>
  <si>
    <t>2.定量指标完成数汇总原则：绝对值直接累加计算，相对值按照资金额度加权平均计算。定量指标计分原则：正向指标（即目标值为≥X,得分=权重*B/A），反向指标（即目标值为≤X，得分=权重*A/B)，得分不得突破权重总额。定量指标先汇总完成数，再计算得分。</t>
  </si>
  <si>
    <t>3.定性指标计分原则：达成预期指标、部分达成预期指标并具有一定效果、未达成预期指标且效果较差三档，分别按照该指标对应分值区间100-80%（含80%）、80-50%（含50%）、50-0%合理确定分值。汇总时，以资金额度为权重，对分值进行加权平均计算。</t>
  </si>
  <si>
    <t>4.基于经济性和必要性等因素考虑，满意度指标暂可不作为必评指标。</t>
  </si>
  <si>
    <t xml:space="preserve"> </t>
  </si>
  <si>
    <t>2019年度村卫生室基本药物制度补助项目绩效自评表</t>
  </si>
  <si>
    <t>基药使用率</t>
  </si>
  <si>
    <t>药品零差价率</t>
  </si>
  <si>
    <t>质量指标</t>
  </si>
  <si>
    <t>统一网上集中采购基本药物</t>
  </si>
  <si>
    <t>满意度指标</t>
  </si>
  <si>
    <t>服务对象满意率</t>
  </si>
  <si>
    <t>2019年度到龄离岗乡村医生生活补助项目绩效自评表</t>
  </si>
  <si>
    <t>到龄离岗乡村医生补助发放足额率</t>
  </si>
  <si>
    <t>服务对象满意度</t>
  </si>
  <si>
    <t>2019年度乡镇卫生院基本药物制度补助项目绩效自评表</t>
  </si>
  <si>
    <t>基药制度执行达标率</t>
  </si>
  <si>
    <t>2019年度基本公共卫生服务县级配套资金项目绩效自评表</t>
  </si>
  <si>
    <t>居民电子健康档案建档率</t>
  </si>
  <si>
    <t>适龄儿童国家免疫规划疫苗接种率</t>
  </si>
  <si>
    <t>0-6岁儿童健康体检管理率</t>
  </si>
  <si>
    <t>孕产妇系统管理率</t>
  </si>
  <si>
    <t>老年人健康管理率</t>
  </si>
  <si>
    <t>高血压患者规范管理率</t>
  </si>
  <si>
    <t>2型糖尿病患者规范管理率</t>
  </si>
  <si>
    <t>严重精神病障患者健康管理率</t>
  </si>
  <si>
    <t>肺结核患者管理率</t>
  </si>
  <si>
    <t>传染病和突发公共卫生事件报告率</t>
  </si>
  <si>
    <t>可持续影响指标</t>
  </si>
  <si>
    <t>基本公共卫生服务水平</t>
  </si>
  <si>
    <t>不断提高</t>
  </si>
  <si>
    <t>2019年度免费婚孕前优生检查资金项目绩效自评表</t>
  </si>
  <si>
    <t>资金到位率</t>
  </si>
  <si>
    <t>资金执行率</t>
  </si>
  <si>
    <t>早孕随访率</t>
  </si>
  <si>
    <t>妊娠结局随访率达</t>
  </si>
  <si>
    <t>2019年度农村妇女“两癌”检查资金项目绩效自评表</t>
  </si>
  <si>
    <t>宫颈癌检查人数</t>
  </si>
  <si>
    <t>7500人</t>
  </si>
  <si>
    <t>20分</t>
  </si>
  <si>
    <t>乳腺癌检查人数</t>
  </si>
  <si>
    <t>降低“两癌”发病率</t>
  </si>
  <si>
    <t>不断减小</t>
  </si>
  <si>
    <t>40分</t>
  </si>
  <si>
    <t>2019年度艾滋病防治项目绩效自评表</t>
  </si>
  <si>
    <t>总分： 100</t>
  </si>
  <si>
    <t>艾滋病防治</t>
  </si>
  <si>
    <t>通城县疾病预防控制中心</t>
  </si>
  <si>
    <t>艾滋病防治知识知晓率</t>
  </si>
  <si>
    <t>感染者和病人得到及早发现和有效治疗</t>
  </si>
  <si>
    <t>艾滋病患者增加率</t>
  </si>
  <si>
    <t>明显降低</t>
  </si>
  <si>
    <t>2019年度结核病防治经费项目绩效自评表</t>
  </si>
  <si>
    <t>总分：97</t>
  </si>
  <si>
    <t>发现治疗涂阳病人数</t>
  </si>
  <si>
    <t>涂阳病人治愈率</t>
  </si>
  <si>
    <t>2019年度美沙酮门诊药物维持治疗资金项目绩效自评表</t>
  </si>
  <si>
    <t>总分：100</t>
  </si>
  <si>
    <t>定期随访完成率</t>
  </si>
  <si>
    <t>免费梅毒检测率</t>
  </si>
  <si>
    <t>实验室结果及时上报率</t>
  </si>
  <si>
    <t>2019年度免费预防接种补贴项目绩效自评表</t>
  </si>
  <si>
    <t>接种剂次完成率</t>
  </si>
  <si>
    <t>接种率</t>
  </si>
  <si>
    <t>5岁以下儿童死亡率</t>
  </si>
  <si>
    <t>2019年度公共场所卫生监测费项目绩效自评表</t>
  </si>
  <si>
    <t>免费检测样品</t>
  </si>
  <si>
    <t>公共场所覆盖率</t>
  </si>
  <si>
    <t>2019年度预防性免费体检补贴项目绩效自评表</t>
  </si>
  <si>
    <t>免费预防性体检人数</t>
  </si>
  <si>
    <t>2019年度城镇供水水质监测项目绩效自评表</t>
  </si>
  <si>
    <t>水质监测总样品数</t>
  </si>
  <si>
    <t>水质监测覆盖率</t>
  </si>
  <si>
    <t>城镇供水水质</t>
  </si>
  <si>
    <t>2019年度计划生育特困家庭养老和医疗保险资金项目绩效自评表</t>
  </si>
  <si>
    <t>奖励和扶助资金到位率</t>
  </si>
  <si>
    <t>符合条件申报对象覆盖率</t>
  </si>
  <si>
    <t>家庭发展能力</t>
  </si>
  <si>
    <t>逐步提高</t>
  </si>
  <si>
    <t>2019年度独生子女伤残或死亡家庭特别扶助资金项目绩效自评表</t>
  </si>
  <si>
    <t>2019年度计划生育利益导向县级配套资金项目绩效自评表</t>
  </si>
  <si>
    <t>2019年度计划生育手术并发症人员特别扶助资金项目绩效自评表</t>
  </si>
  <si>
    <t>2019年度农村独生子女家庭奖劢扶助资金项目绩效自评表</t>
  </si>
  <si>
    <t>2019年度计划生育困难家庭春节慰问资金项目绩效自评表</t>
  </si>
  <si>
    <t>2019年度金秋助学补贴项目绩效自评表</t>
  </si>
  <si>
    <t>1、常年性项目   √       2、延续性项目 □      3、一次性项目   □</t>
  </si>
  <si>
    <t>2019年度一次性抚慰金项目绩效自评表</t>
  </si>
  <si>
    <t>1、常年性项目   □       2、延续性项目 √      3、一次性项目   □</t>
  </si>
  <si>
    <t>2019年度全面二孩配套资金项目绩效自评表</t>
  </si>
  <si>
    <t>2019年度独生子女风险基金项目绩效自评表</t>
  </si>
  <si>
    <t>2019年度农村独生子女保健费项目绩效自评表</t>
  </si>
  <si>
    <t>2019年度一村一名大学生村医资金项目绩效自评表</t>
  </si>
  <si>
    <t>招录完成指标</t>
  </si>
  <si>
    <t>项目补助下放率</t>
  </si>
  <si>
    <t>2019年度60岁老人免费乘公交IC卡成本费项目绩效自评表</t>
  </si>
  <si>
    <t>受益对象满意度</t>
  </si>
  <si>
    <t>2019年度老龄委工作经费项目绩效自评表</t>
  </si>
  <si>
    <t>预算执行率</t>
  </si>
  <si>
    <t>2019年度公立医院综合改革试点补助项目绩效自评表</t>
  </si>
  <si>
    <t>公立医院资产负债率</t>
  </si>
  <si>
    <t>低于2018年</t>
  </si>
  <si>
    <t>基层医疗机构诊疗人次占医疗卫生机构诊疗总人次的比例</t>
  </si>
  <si>
    <t>高于18年</t>
  </si>
  <si>
    <t>实行收支平衡的公立医院数占公立医院总数的比例</t>
  </si>
  <si>
    <t>2019年度医保机构与医保系统对接改造资金项目绩效自评表</t>
  </si>
  <si>
    <t>医保机构与医保系统对接改造资金</t>
  </si>
  <si>
    <t>各医疗机构</t>
  </si>
  <si>
    <t>1、持续性项目   □       2、新增性项目   √</t>
  </si>
  <si>
    <t>1、常年性项目 □         2、延续性项目 □      3、一次性项目   √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</si>
</sst>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.00_ "/>
  </numFmts>
  <fonts count="3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仿宋_GB2312"/>
      <charset val="134"/>
    </font>
    <font>
      <sz val="10.5"/>
      <color theme="1"/>
      <name val="Calibri"/>
      <charset val="134"/>
    </font>
    <font>
      <sz val="16"/>
      <color theme="1"/>
      <name val="黑体"/>
      <charset val="134"/>
    </font>
    <font>
      <u/>
      <sz val="11"/>
      <color rgb="FF800080"/>
      <name val="宋体"/>
      <charset val="0"/>
      <scheme val="minor"/>
    </font>
    <font>
      <sz val="2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u/>
      <sz val="11"/>
      <color rgb="FF800080"/>
      <name val="宋体"/>
      <charset val="134"/>
      <scheme val="minor"/>
    </font>
    <font>
      <sz val="16"/>
      <color theme="1"/>
      <name val="仿宋_GB2312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9" borderId="20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7" fillId="5" borderId="22" applyNumberFormat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28" fillId="27" borderId="23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1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178" fontId="2" fillId="0" borderId="9" xfId="0" applyNumberFormat="1" applyFont="1" applyBorder="1" applyAlignment="1">
      <alignment horizontal="center" vertical="center" wrapText="1"/>
    </xf>
    <xf numFmtId="9" fontId="2" fillId="0" borderId="7" xfId="0" applyNumberFormat="1" applyFont="1" applyFill="1" applyBorder="1" applyAlignment="1" applyProtection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6" fillId="0" borderId="0" xfId="49" applyFont="1" applyAlignment="1">
      <alignment horizontal="center" vertical="center" wrapText="1"/>
    </xf>
    <xf numFmtId="0" fontId="2" fillId="0" borderId="1" xfId="49" applyFont="1" applyBorder="1" applyAlignment="1">
      <alignment horizontal="left" vertical="center" wrapText="1"/>
    </xf>
    <xf numFmtId="0" fontId="2" fillId="0" borderId="1" xfId="49" applyFont="1" applyBorder="1" applyAlignment="1">
      <alignment vertical="center" wrapText="1"/>
    </xf>
    <xf numFmtId="0" fontId="3" fillId="0" borderId="1" xfId="49" applyFont="1" applyBorder="1" applyAlignment="1">
      <alignment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6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left" vertical="center" wrapText="1"/>
    </xf>
    <xf numFmtId="0" fontId="2" fillId="0" borderId="8" xfId="49" applyFont="1" applyBorder="1" applyAlignment="1">
      <alignment horizontal="center" vertical="center" wrapText="1"/>
    </xf>
    <xf numFmtId="9" fontId="2" fillId="0" borderId="7" xfId="49" applyNumberFormat="1" applyFont="1" applyBorder="1" applyAlignment="1">
      <alignment horizontal="center" vertical="center" wrapText="1"/>
    </xf>
    <xf numFmtId="0" fontId="2" fillId="0" borderId="9" xfId="49" applyFont="1" applyBorder="1" applyAlignment="1">
      <alignment horizontal="center" vertical="center" wrapText="1"/>
    </xf>
    <xf numFmtId="177" fontId="2" fillId="0" borderId="7" xfId="49" applyNumberFormat="1" applyFont="1" applyBorder="1" applyAlignment="1">
      <alignment horizontal="center" vertical="center" wrapText="1"/>
    </xf>
    <xf numFmtId="176" fontId="2" fillId="0" borderId="7" xfId="49" applyNumberFormat="1" applyFont="1" applyBorder="1" applyAlignment="1">
      <alignment horizontal="center" vertical="center" wrapText="1"/>
    </xf>
    <xf numFmtId="0" fontId="0" fillId="0" borderId="6" xfId="49" applyBorder="1">
      <alignment vertical="center"/>
    </xf>
    <xf numFmtId="0" fontId="0" fillId="0" borderId="5" xfId="49" applyBorder="1">
      <alignment vertical="center"/>
    </xf>
    <xf numFmtId="0" fontId="2" fillId="0" borderId="10" xfId="49" applyFont="1" applyBorder="1" applyAlignment="1">
      <alignment horizontal="left" vertical="center" wrapText="1"/>
    </xf>
    <xf numFmtId="0" fontId="2" fillId="0" borderId="0" xfId="49" applyFont="1" applyAlignment="1">
      <alignment horizontal="left" vertical="center" wrapText="1"/>
    </xf>
    <xf numFmtId="0" fontId="2" fillId="0" borderId="3" xfId="49" applyFont="1" applyBorder="1" applyAlignment="1">
      <alignment horizontal="left" vertical="center" wrapText="1"/>
    </xf>
    <xf numFmtId="0" fontId="0" fillId="0" borderId="0" xfId="49">
      <alignment vertical="center"/>
    </xf>
    <xf numFmtId="0" fontId="2" fillId="0" borderId="0" xfId="49" applyFont="1" applyAlignment="1">
      <alignment vertical="center" wrapText="1"/>
    </xf>
    <xf numFmtId="0" fontId="2" fillId="0" borderId="11" xfId="49" applyFont="1" applyBorder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2" fillId="0" borderId="12" xfId="49" applyFont="1" applyBorder="1" applyAlignment="1">
      <alignment horizontal="center" vertical="center" wrapText="1"/>
    </xf>
    <xf numFmtId="0" fontId="2" fillId="0" borderId="12" xfId="49" applyFont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9" fontId="2" fillId="0" borderId="7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8" fillId="0" borderId="0" xfId="10" applyFont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9" fontId="2" fillId="0" borderId="12" xfId="0" applyNumberFormat="1" applyFont="1" applyBorder="1" applyAlignment="1">
      <alignment horizontal="center" vertical="center" wrapText="1"/>
    </xf>
    <xf numFmtId="10" fontId="2" fillId="0" borderId="12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9" fontId="2" fillId="0" borderId="8" xfId="0" applyNumberFormat="1" applyFont="1" applyBorder="1" applyAlignment="1">
      <alignment horizontal="center" vertical="center" wrapText="1"/>
    </xf>
    <xf numFmtId="10" fontId="2" fillId="0" borderId="8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178" fontId="2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9" fontId="3" fillId="0" borderId="0" xfId="0" applyNumberFormat="1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tabSelected="1" workbookViewId="0">
      <selection activeCell="D34" sqref="D34"/>
    </sheetView>
  </sheetViews>
  <sheetFormatPr defaultColWidth="9" defaultRowHeight="13.5" outlineLevelCol="3"/>
  <cols>
    <col min="1" max="1" width="12.5" customWidth="1"/>
    <col min="2" max="2" width="21" customWidth="1"/>
    <col min="3" max="4" width="28.5" customWidth="1"/>
  </cols>
  <sheetData>
    <row r="1" ht="18" customHeight="1" spans="1:4">
      <c r="A1" s="100" t="s">
        <v>0</v>
      </c>
      <c r="B1" s="100"/>
      <c r="C1" s="101"/>
      <c r="D1" s="101"/>
    </row>
    <row r="2" ht="24" customHeight="1" spans="1:4">
      <c r="A2" s="86" t="s">
        <v>1</v>
      </c>
      <c r="B2" s="86"/>
      <c r="C2" s="86"/>
      <c r="D2" s="86"/>
    </row>
    <row r="3" ht="24" customHeight="1" spans="1:4">
      <c r="A3" s="17" t="s">
        <v>2</v>
      </c>
      <c r="B3" s="17"/>
      <c r="C3" s="22" t="s">
        <v>3</v>
      </c>
      <c r="D3" s="102">
        <v>1</v>
      </c>
    </row>
    <row r="4" ht="22" customHeight="1" spans="1:4">
      <c r="A4" s="5" t="s">
        <v>4</v>
      </c>
      <c r="B4" s="5" t="s">
        <v>5</v>
      </c>
      <c r="C4" s="5" t="s">
        <v>6</v>
      </c>
      <c r="D4" s="5" t="s">
        <v>7</v>
      </c>
    </row>
    <row r="5" ht="22" customHeight="1" spans="1:4">
      <c r="A5" s="103">
        <v>1</v>
      </c>
      <c r="B5" s="104" t="s">
        <v>8</v>
      </c>
      <c r="C5" s="105" t="s">
        <v>9</v>
      </c>
      <c r="D5" s="106">
        <v>31</v>
      </c>
    </row>
    <row r="6" ht="22" customHeight="1" spans="1:4">
      <c r="A6" s="103">
        <v>2</v>
      </c>
      <c r="B6" s="104" t="s">
        <v>8</v>
      </c>
      <c r="C6" s="105" t="s">
        <v>10</v>
      </c>
      <c r="D6" s="106">
        <v>368</v>
      </c>
    </row>
    <row r="7" ht="22" customHeight="1" spans="1:4">
      <c r="A7" s="103">
        <v>3</v>
      </c>
      <c r="B7" s="104" t="s">
        <v>8</v>
      </c>
      <c r="C7" s="107" t="s">
        <v>11</v>
      </c>
      <c r="D7" s="106">
        <v>157.68</v>
      </c>
    </row>
    <row r="8" ht="22" customHeight="1" spans="1:4">
      <c r="A8" s="103">
        <v>4</v>
      </c>
      <c r="B8" s="104" t="s">
        <v>8</v>
      </c>
      <c r="C8" s="107" t="s">
        <v>12</v>
      </c>
      <c r="D8" s="108">
        <v>96.7431</v>
      </c>
    </row>
    <row r="9" ht="22" customHeight="1" spans="1:4">
      <c r="A9" s="103">
        <v>5</v>
      </c>
      <c r="B9" s="104" t="s">
        <v>8</v>
      </c>
      <c r="C9" s="105" t="s">
        <v>13</v>
      </c>
      <c r="D9" s="106">
        <v>563.7</v>
      </c>
    </row>
    <row r="10" ht="22" customHeight="1" spans="1:4">
      <c r="A10" s="103">
        <v>6</v>
      </c>
      <c r="B10" s="104" t="s">
        <v>14</v>
      </c>
      <c r="C10" s="105" t="s">
        <v>15</v>
      </c>
      <c r="D10" s="106">
        <v>20.3</v>
      </c>
    </row>
    <row r="11" ht="22" customHeight="1" spans="1:4">
      <c r="A11" s="103">
        <v>7</v>
      </c>
      <c r="B11" s="104" t="s">
        <v>14</v>
      </c>
      <c r="C11" s="105" t="s">
        <v>16</v>
      </c>
      <c r="D11" s="106">
        <v>20</v>
      </c>
    </row>
    <row r="12" ht="22" customHeight="1" spans="1:4">
      <c r="A12" s="103">
        <v>8</v>
      </c>
      <c r="B12" s="104" t="s">
        <v>17</v>
      </c>
      <c r="C12" s="105" t="s">
        <v>18</v>
      </c>
      <c r="D12" s="106">
        <v>26</v>
      </c>
    </row>
    <row r="13" ht="22" customHeight="1" spans="1:4">
      <c r="A13" s="103">
        <v>9</v>
      </c>
      <c r="B13" s="104" t="s">
        <v>17</v>
      </c>
      <c r="C13" s="105" t="s">
        <v>19</v>
      </c>
      <c r="D13" s="106">
        <v>15.6</v>
      </c>
    </row>
    <row r="14" ht="22" customHeight="1" spans="1:4">
      <c r="A14" s="103">
        <v>10</v>
      </c>
      <c r="B14" s="104" t="s">
        <v>17</v>
      </c>
      <c r="C14" s="105" t="s">
        <v>20</v>
      </c>
      <c r="D14" s="106">
        <v>40</v>
      </c>
    </row>
    <row r="15" ht="22" customHeight="1" spans="1:4">
      <c r="A15" s="103">
        <v>11</v>
      </c>
      <c r="B15" s="104" t="s">
        <v>17</v>
      </c>
      <c r="C15" s="105" t="s">
        <v>21</v>
      </c>
      <c r="D15" s="106">
        <v>31.8</v>
      </c>
    </row>
    <row r="16" ht="22" customHeight="1" spans="1:4">
      <c r="A16" s="103">
        <v>12</v>
      </c>
      <c r="B16" s="104" t="s">
        <v>17</v>
      </c>
      <c r="C16" s="105" t="s">
        <v>22</v>
      </c>
      <c r="D16" s="106">
        <v>30</v>
      </c>
    </row>
    <row r="17" ht="22" customHeight="1" spans="1:4">
      <c r="A17" s="103">
        <v>13</v>
      </c>
      <c r="B17" s="104" t="s">
        <v>17</v>
      </c>
      <c r="C17" s="105" t="s">
        <v>23</v>
      </c>
      <c r="D17" s="106">
        <v>40</v>
      </c>
    </row>
    <row r="18" ht="22" customHeight="1" spans="1:4">
      <c r="A18" s="103">
        <v>14</v>
      </c>
      <c r="B18" s="104" t="s">
        <v>17</v>
      </c>
      <c r="C18" s="105" t="s">
        <v>24</v>
      </c>
      <c r="D18" s="106">
        <v>10</v>
      </c>
    </row>
    <row r="19" ht="22" customHeight="1" spans="1:4">
      <c r="A19" s="103">
        <v>15</v>
      </c>
      <c r="B19" s="104" t="s">
        <v>25</v>
      </c>
      <c r="C19" s="105" t="s">
        <v>26</v>
      </c>
      <c r="D19" s="106">
        <v>13.9</v>
      </c>
    </row>
    <row r="20" ht="22" customHeight="1" spans="1:4">
      <c r="A20" s="103">
        <v>16</v>
      </c>
      <c r="B20" s="104" t="s">
        <v>25</v>
      </c>
      <c r="C20" s="105" t="s">
        <v>27</v>
      </c>
      <c r="D20" s="106">
        <v>27.3</v>
      </c>
    </row>
    <row r="21" ht="22" customHeight="1" spans="1:4">
      <c r="A21" s="103">
        <v>17</v>
      </c>
      <c r="B21" s="104" t="s">
        <v>25</v>
      </c>
      <c r="C21" s="105" t="s">
        <v>28</v>
      </c>
      <c r="D21" s="106">
        <v>20</v>
      </c>
    </row>
    <row r="22" ht="22" customHeight="1" spans="1:4">
      <c r="A22" s="103">
        <v>18</v>
      </c>
      <c r="B22" s="104" t="s">
        <v>25</v>
      </c>
      <c r="C22" s="105" t="s">
        <v>29</v>
      </c>
      <c r="D22" s="106">
        <v>2.9</v>
      </c>
    </row>
    <row r="23" ht="22" customHeight="1" spans="1:4">
      <c r="A23" s="103">
        <v>19</v>
      </c>
      <c r="B23" s="104" t="s">
        <v>25</v>
      </c>
      <c r="C23" s="105" t="s">
        <v>30</v>
      </c>
      <c r="D23" s="106">
        <v>29.1</v>
      </c>
    </row>
    <row r="24" ht="22" customHeight="1" spans="1:4">
      <c r="A24" s="103">
        <v>20</v>
      </c>
      <c r="B24" s="104" t="s">
        <v>25</v>
      </c>
      <c r="C24" s="105" t="s">
        <v>31</v>
      </c>
      <c r="D24" s="106">
        <v>10</v>
      </c>
    </row>
    <row r="25" ht="22" customHeight="1" spans="1:4">
      <c r="A25" s="103">
        <v>21</v>
      </c>
      <c r="B25" s="104" t="s">
        <v>25</v>
      </c>
      <c r="C25" s="105" t="s">
        <v>32</v>
      </c>
      <c r="D25" s="106">
        <v>5</v>
      </c>
    </row>
    <row r="26" ht="22" customHeight="1" spans="1:4">
      <c r="A26" s="103">
        <v>22</v>
      </c>
      <c r="B26" s="104" t="s">
        <v>25</v>
      </c>
      <c r="C26" s="105" t="s">
        <v>33</v>
      </c>
      <c r="D26" s="106">
        <v>12.5</v>
      </c>
    </row>
    <row r="27" ht="22" customHeight="1" spans="1:4">
      <c r="A27" s="103">
        <v>23</v>
      </c>
      <c r="B27" s="104" t="s">
        <v>25</v>
      </c>
      <c r="C27" s="105" t="s">
        <v>34</v>
      </c>
      <c r="D27" s="106">
        <v>150</v>
      </c>
    </row>
    <row r="28" ht="22" customHeight="1" spans="1:4">
      <c r="A28" s="103">
        <v>24</v>
      </c>
      <c r="B28" s="104" t="s">
        <v>25</v>
      </c>
      <c r="C28" s="105" t="s">
        <v>35</v>
      </c>
      <c r="D28" s="106">
        <v>32.6</v>
      </c>
    </row>
    <row r="29" ht="22" customHeight="1" spans="1:4">
      <c r="A29" s="103">
        <v>25</v>
      </c>
      <c r="B29" s="104" t="s">
        <v>25</v>
      </c>
      <c r="C29" s="105" t="s">
        <v>36</v>
      </c>
      <c r="D29" s="106">
        <v>8.4</v>
      </c>
    </row>
    <row r="30" ht="22" customHeight="1" spans="1:4">
      <c r="A30" s="103">
        <v>26</v>
      </c>
      <c r="B30" s="104" t="s">
        <v>25</v>
      </c>
      <c r="C30" s="107" t="s">
        <v>37</v>
      </c>
      <c r="D30" s="106">
        <v>19.5</v>
      </c>
    </row>
    <row r="31" ht="22" customHeight="1" spans="1:4">
      <c r="A31" s="103">
        <v>27</v>
      </c>
      <c r="B31" s="104" t="s">
        <v>25</v>
      </c>
      <c r="C31" s="105" t="s">
        <v>38</v>
      </c>
      <c r="D31" s="106">
        <v>10</v>
      </c>
    </row>
    <row r="32" ht="22" customHeight="1" spans="1:4">
      <c r="A32" s="103">
        <v>28</v>
      </c>
      <c r="B32" s="104" t="s">
        <v>25</v>
      </c>
      <c r="C32" s="105" t="s">
        <v>39</v>
      </c>
      <c r="D32" s="106">
        <v>10</v>
      </c>
    </row>
    <row r="33" ht="22" customHeight="1" spans="1:4">
      <c r="A33" s="103">
        <v>29</v>
      </c>
      <c r="B33" s="104" t="s">
        <v>40</v>
      </c>
      <c r="C33" s="105" t="s">
        <v>41</v>
      </c>
      <c r="D33" s="106">
        <v>200</v>
      </c>
    </row>
    <row r="34" ht="22" customHeight="1" spans="1:4">
      <c r="A34" s="103">
        <v>30</v>
      </c>
      <c r="B34" s="104" t="s">
        <v>8</v>
      </c>
      <c r="C34" s="105" t="s">
        <v>42</v>
      </c>
      <c r="D34" s="106">
        <v>24.7</v>
      </c>
    </row>
    <row r="35" ht="22" customHeight="1" spans="1:4">
      <c r="A35" s="103"/>
      <c r="B35" s="109" t="s">
        <v>43</v>
      </c>
      <c r="C35" s="110"/>
      <c r="D35" s="103">
        <f>SUM(D5:D34)</f>
        <v>2026.7231</v>
      </c>
    </row>
    <row r="36" customFormat="1" ht="22" customHeight="1" spans="1:3">
      <c r="A36" s="17" t="s">
        <v>44</v>
      </c>
      <c r="B36" s="17"/>
      <c r="C36" s="17"/>
    </row>
  </sheetData>
  <mergeCells count="5">
    <mergeCell ref="A1:B1"/>
    <mergeCell ref="A2:D2"/>
    <mergeCell ref="A3:B3"/>
    <mergeCell ref="B35:C35"/>
    <mergeCell ref="A36:C36"/>
  </mergeCells>
  <pageMargins left="0.629861111111111" right="0.393055555555556" top="0.236111111111111" bottom="0.23611111111111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A1" sqref="$A1:$XFD1048576"/>
    </sheetView>
  </sheetViews>
  <sheetFormatPr defaultColWidth="9" defaultRowHeight="13.5"/>
  <cols>
    <col min="1" max="16384" width="9" style="29"/>
  </cols>
  <sheetData>
    <row r="1" s="29" customFormat="1" ht="37.05" customHeight="1" spans="1:12">
      <c r="A1" s="58" t="s">
        <v>132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76" t="s">
        <v>46</v>
      </c>
    </row>
    <row r="2" s="29" customFormat="1" ht="30" customHeight="1" spans="1:12">
      <c r="A2" s="59" t="s">
        <v>47</v>
      </c>
      <c r="B2" s="59"/>
      <c r="C2" s="59"/>
      <c r="D2" s="59"/>
      <c r="E2" s="59"/>
      <c r="F2" s="60"/>
      <c r="G2" s="60"/>
      <c r="H2" s="60"/>
      <c r="I2" s="62" t="s">
        <v>133</v>
      </c>
      <c r="J2" s="62"/>
      <c r="K2" s="62"/>
      <c r="L2" s="77"/>
    </row>
    <row r="3" s="29" customFormat="1" ht="30" customHeight="1" spans="1:11">
      <c r="A3" s="61" t="s">
        <v>6</v>
      </c>
      <c r="B3" s="35" t="s">
        <v>19</v>
      </c>
      <c r="C3" s="35"/>
      <c r="D3" s="35"/>
      <c r="E3" s="35"/>
      <c r="F3" s="35"/>
      <c r="G3" s="35"/>
      <c r="H3" s="35"/>
      <c r="I3" s="35"/>
      <c r="J3" s="35"/>
      <c r="K3" s="35"/>
    </row>
    <row r="4" s="29" customFormat="1" ht="30" customHeight="1" spans="1:11">
      <c r="A4" s="61" t="s">
        <v>49</v>
      </c>
      <c r="B4" s="61" t="s">
        <v>25</v>
      </c>
      <c r="C4" s="62"/>
      <c r="D4" s="62"/>
      <c r="E4" s="62"/>
      <c r="F4" s="35" t="s">
        <v>50</v>
      </c>
      <c r="G4" s="35"/>
      <c r="H4" s="35"/>
      <c r="I4" s="78" t="s">
        <v>17</v>
      </c>
      <c r="J4" s="78"/>
      <c r="K4" s="78"/>
    </row>
    <row r="5" s="29" customFormat="1" ht="30" customHeight="1" spans="1:11">
      <c r="A5" s="61" t="s">
        <v>51</v>
      </c>
      <c r="B5" s="63" t="s">
        <v>52</v>
      </c>
      <c r="C5" s="63"/>
      <c r="D5" s="63"/>
      <c r="E5" s="63"/>
      <c r="F5" s="63"/>
      <c r="G5" s="63"/>
      <c r="H5" s="63"/>
      <c r="I5" s="63"/>
      <c r="J5" s="63"/>
      <c r="K5" s="63"/>
    </row>
    <row r="6" s="29" customFormat="1" ht="30" customHeight="1" spans="1:11">
      <c r="A6" s="61" t="s">
        <v>53</v>
      </c>
      <c r="B6" s="63" t="s">
        <v>54</v>
      </c>
      <c r="C6" s="63"/>
      <c r="D6" s="63"/>
      <c r="E6" s="63"/>
      <c r="F6" s="63"/>
      <c r="G6" s="63"/>
      <c r="H6" s="63"/>
      <c r="I6" s="63"/>
      <c r="J6" s="63"/>
      <c r="K6" s="63"/>
    </row>
    <row r="7" s="29" customFormat="1" ht="30" customHeight="1" spans="1:11">
      <c r="A7" s="61" t="s">
        <v>55</v>
      </c>
      <c r="B7" s="63" t="s">
        <v>56</v>
      </c>
      <c r="C7" s="63"/>
      <c r="D7" s="63"/>
      <c r="E7" s="63"/>
      <c r="F7" s="63"/>
      <c r="G7" s="63"/>
      <c r="H7" s="63"/>
      <c r="I7" s="63"/>
      <c r="J7" s="63"/>
      <c r="K7" s="63"/>
    </row>
    <row r="8" s="29" customFormat="1" ht="30" customHeight="1" spans="1:11">
      <c r="A8" s="64" t="s">
        <v>57</v>
      </c>
      <c r="B8" s="62"/>
      <c r="C8" s="63" t="s">
        <v>58</v>
      </c>
      <c r="D8" s="63"/>
      <c r="E8" s="65" t="s">
        <v>59</v>
      </c>
      <c r="F8" s="65"/>
      <c r="G8" s="66" t="s">
        <v>60</v>
      </c>
      <c r="H8" s="67" t="s">
        <v>61</v>
      </c>
      <c r="I8" s="67"/>
      <c r="J8" s="67"/>
      <c r="K8" s="67"/>
    </row>
    <row r="9" s="29" customFormat="1" ht="30" customHeight="1" spans="1:11">
      <c r="A9" s="64" t="s">
        <v>62</v>
      </c>
      <c r="B9" s="59" t="s">
        <v>63</v>
      </c>
      <c r="C9" s="63">
        <v>15.6</v>
      </c>
      <c r="D9" s="63"/>
      <c r="E9" s="65">
        <v>15.6</v>
      </c>
      <c r="F9" s="65"/>
      <c r="G9" s="68">
        <v>1</v>
      </c>
      <c r="H9" s="69">
        <v>20</v>
      </c>
      <c r="I9" s="69"/>
      <c r="J9" s="69"/>
      <c r="K9" s="69"/>
    </row>
    <row r="10" s="29" customFormat="1" ht="30" customHeight="1" spans="1:11">
      <c r="A10" s="35" t="s">
        <v>64</v>
      </c>
      <c r="B10" s="65" t="s">
        <v>65</v>
      </c>
      <c r="C10" s="65" t="s">
        <v>66</v>
      </c>
      <c r="D10" s="65"/>
      <c r="E10" s="65"/>
      <c r="F10" s="65"/>
      <c r="G10" s="65" t="s">
        <v>67</v>
      </c>
      <c r="H10" s="65" t="s">
        <v>68</v>
      </c>
      <c r="I10" s="65"/>
      <c r="J10" s="65" t="s">
        <v>69</v>
      </c>
      <c r="K10" s="65"/>
    </row>
    <row r="11" s="29" customFormat="1" ht="30" customHeight="1" spans="1:11">
      <c r="A11" s="64" t="s">
        <v>70</v>
      </c>
      <c r="B11" s="62" t="s">
        <v>75</v>
      </c>
      <c r="C11" s="63" t="s">
        <v>134</v>
      </c>
      <c r="D11" s="63"/>
      <c r="E11" s="63"/>
      <c r="F11" s="63"/>
      <c r="G11" s="65">
        <v>120</v>
      </c>
      <c r="H11" s="65">
        <v>111</v>
      </c>
      <c r="I11" s="65"/>
      <c r="J11" s="65">
        <v>37</v>
      </c>
      <c r="K11" s="65"/>
    </row>
    <row r="12" s="29" customFormat="1" ht="30" customHeight="1" spans="1:11">
      <c r="A12" s="64" t="s">
        <v>73</v>
      </c>
      <c r="B12" s="62" t="s">
        <v>75</v>
      </c>
      <c r="C12" s="63"/>
      <c r="D12" s="63"/>
      <c r="E12" s="63"/>
      <c r="F12" s="63"/>
      <c r="G12" s="65"/>
      <c r="H12" s="65"/>
      <c r="I12" s="65"/>
      <c r="J12" s="65"/>
      <c r="K12" s="65"/>
    </row>
    <row r="13" s="29" customFormat="1" ht="30" customHeight="1" spans="1:11">
      <c r="A13" s="70"/>
      <c r="B13" s="62" t="s">
        <v>75</v>
      </c>
      <c r="C13" s="63"/>
      <c r="D13" s="63"/>
      <c r="E13" s="63"/>
      <c r="F13" s="63"/>
      <c r="G13" s="65"/>
      <c r="H13" s="65"/>
      <c r="I13" s="65"/>
      <c r="J13" s="65"/>
      <c r="K13" s="65"/>
    </row>
    <row r="14" s="29" customFormat="1" ht="30" customHeight="1" spans="1:11">
      <c r="A14" s="71"/>
      <c r="B14" s="62" t="s">
        <v>75</v>
      </c>
      <c r="C14" s="63"/>
      <c r="D14" s="63"/>
      <c r="E14" s="63"/>
      <c r="F14" s="63"/>
      <c r="G14" s="65"/>
      <c r="H14" s="65"/>
      <c r="I14" s="65"/>
      <c r="J14" s="65"/>
      <c r="K14" s="65"/>
    </row>
    <row r="15" s="29" customFormat="1" ht="30" customHeight="1" spans="1:11">
      <c r="A15" s="64" t="s">
        <v>76</v>
      </c>
      <c r="B15" s="62" t="s">
        <v>75</v>
      </c>
      <c r="C15" s="63" t="s">
        <v>135</v>
      </c>
      <c r="D15" s="63"/>
      <c r="E15" s="63"/>
      <c r="F15" s="63"/>
      <c r="G15" s="68">
        <v>0.85</v>
      </c>
      <c r="H15" s="68">
        <v>0.89</v>
      </c>
      <c r="I15" s="65"/>
      <c r="J15" s="65">
        <v>40</v>
      </c>
      <c r="K15" s="65"/>
    </row>
    <row r="16" s="29" customFormat="1" ht="30" customHeight="1" spans="1:11">
      <c r="A16" s="64" t="s">
        <v>73</v>
      </c>
      <c r="B16" s="62" t="s">
        <v>75</v>
      </c>
      <c r="C16" s="63"/>
      <c r="D16" s="63"/>
      <c r="E16" s="63"/>
      <c r="F16" s="63"/>
      <c r="G16" s="66"/>
      <c r="H16" s="66"/>
      <c r="I16" s="66"/>
      <c r="J16" s="66"/>
      <c r="K16" s="66"/>
    </row>
    <row r="17" s="29" customFormat="1" ht="30" customHeight="1" spans="1:11">
      <c r="A17" s="70"/>
      <c r="B17" s="62" t="s">
        <v>75</v>
      </c>
      <c r="C17" s="63"/>
      <c r="D17" s="63"/>
      <c r="E17" s="63"/>
      <c r="F17" s="63"/>
      <c r="G17" s="66"/>
      <c r="H17" s="66"/>
      <c r="I17" s="66"/>
      <c r="J17" s="66"/>
      <c r="K17" s="66"/>
    </row>
    <row r="18" s="29" customFormat="1" ht="30" customHeight="1" spans="1:11">
      <c r="A18" s="71"/>
      <c r="B18" s="62" t="s">
        <v>75</v>
      </c>
      <c r="C18" s="63"/>
      <c r="D18" s="63"/>
      <c r="E18" s="63"/>
      <c r="F18" s="63"/>
      <c r="G18" s="66"/>
      <c r="H18" s="66"/>
      <c r="I18" s="66"/>
      <c r="J18" s="66"/>
      <c r="K18" s="66"/>
    </row>
    <row r="19" s="29" customFormat="1" ht="30" customHeight="1" spans="1:11">
      <c r="A19" s="72" t="s">
        <v>79</v>
      </c>
      <c r="B19" s="73"/>
      <c r="C19" s="73"/>
      <c r="D19" s="73"/>
      <c r="E19" s="73"/>
      <c r="F19" s="73"/>
      <c r="G19" s="73"/>
      <c r="H19" s="73"/>
      <c r="I19" s="73"/>
      <c r="J19" s="73"/>
      <c r="K19" s="79"/>
    </row>
    <row r="20" s="29" customFormat="1" ht="30" customHeight="1" spans="1:11">
      <c r="A20" s="72" t="s">
        <v>80</v>
      </c>
      <c r="B20" s="73"/>
      <c r="C20" s="73"/>
      <c r="D20" s="73"/>
      <c r="E20" s="73"/>
      <c r="F20" s="73"/>
      <c r="G20" s="73"/>
      <c r="H20" s="73"/>
      <c r="I20" s="73"/>
      <c r="J20" s="73"/>
      <c r="K20" s="79"/>
    </row>
    <row r="21" s="29" customFormat="1" ht="30" customHeight="1" spans="1:11">
      <c r="A21" s="72" t="s">
        <v>81</v>
      </c>
      <c r="B21" s="73"/>
      <c r="C21" s="73"/>
      <c r="D21" s="73"/>
      <c r="E21" s="73"/>
      <c r="F21" s="73"/>
      <c r="G21" s="73"/>
      <c r="H21" s="73"/>
      <c r="I21" s="73"/>
      <c r="J21" s="73"/>
      <c r="K21" s="79"/>
    </row>
    <row r="22" s="29" customFormat="1" ht="30" customHeight="1" spans="1:11">
      <c r="A22" s="72" t="s">
        <v>82</v>
      </c>
      <c r="B22" s="73"/>
      <c r="C22" s="73"/>
      <c r="D22" s="73"/>
      <c r="E22" s="73"/>
      <c r="F22" s="73"/>
      <c r="G22" s="73"/>
      <c r="H22" s="73"/>
      <c r="I22" s="73"/>
      <c r="J22" s="73"/>
      <c r="K22" s="79"/>
    </row>
    <row r="23" s="29" customFormat="1" ht="30" customHeight="1" spans="1:11">
      <c r="A23" s="74" t="s">
        <v>83</v>
      </c>
      <c r="B23" s="59"/>
      <c r="C23" s="59"/>
      <c r="D23" s="59"/>
      <c r="E23" s="59"/>
      <c r="F23" s="59"/>
      <c r="G23" s="59"/>
      <c r="H23" s="59"/>
      <c r="I23" s="59"/>
      <c r="J23" s="59"/>
      <c r="K23" s="66"/>
    </row>
    <row r="24" s="29" customFormat="1" ht="20.25" spans="1:1">
      <c r="A24" s="75" t="s">
        <v>84</v>
      </c>
    </row>
  </sheetData>
  <mergeCells count="50">
    <mergeCell ref="A1:K1"/>
    <mergeCell ref="A2:E2"/>
    <mergeCell ref="F2:H2"/>
    <mergeCell ref="I2:K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</mergeCells>
  <hyperlinks>
    <hyperlink ref="L1" location="汇总!A1" display="目录"/>
  </hyperlink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L9" sqref="L9"/>
    </sheetView>
  </sheetViews>
  <sheetFormatPr defaultColWidth="9" defaultRowHeight="13.5"/>
  <cols>
    <col min="1" max="16384" width="9" style="29"/>
  </cols>
  <sheetData>
    <row r="1" s="29" customFormat="1" ht="37.05" customHeight="1" spans="1:12">
      <c r="A1" s="58" t="s">
        <v>136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76" t="s">
        <v>46</v>
      </c>
    </row>
    <row r="2" s="29" customFormat="1" ht="30" customHeight="1" spans="1:12">
      <c r="A2" s="59" t="s">
        <v>47</v>
      </c>
      <c r="B2" s="59"/>
      <c r="C2" s="59"/>
      <c r="D2" s="59"/>
      <c r="E2" s="59"/>
      <c r="F2" s="60"/>
      <c r="G2" s="60"/>
      <c r="H2" s="60"/>
      <c r="I2" s="62" t="s">
        <v>137</v>
      </c>
      <c r="J2" s="62"/>
      <c r="K2" s="62"/>
      <c r="L2" s="77"/>
    </row>
    <row r="3" s="29" customFormat="1" ht="30" customHeight="1" spans="1:11">
      <c r="A3" s="61" t="s">
        <v>6</v>
      </c>
      <c r="B3" s="35" t="s">
        <v>20</v>
      </c>
      <c r="C3" s="35"/>
      <c r="D3" s="35"/>
      <c r="E3" s="35"/>
      <c r="F3" s="35"/>
      <c r="G3" s="35"/>
      <c r="H3" s="35"/>
      <c r="I3" s="35"/>
      <c r="J3" s="35"/>
      <c r="K3" s="35"/>
    </row>
    <row r="4" s="29" customFormat="1" ht="30" customHeight="1" spans="1:11">
      <c r="A4" s="61" t="s">
        <v>49</v>
      </c>
      <c r="B4" s="61" t="s">
        <v>25</v>
      </c>
      <c r="C4" s="62"/>
      <c r="D4" s="62"/>
      <c r="E4" s="62"/>
      <c r="F4" s="35" t="s">
        <v>50</v>
      </c>
      <c r="G4" s="35"/>
      <c r="H4" s="35"/>
      <c r="I4" s="78" t="s">
        <v>17</v>
      </c>
      <c r="J4" s="78"/>
      <c r="K4" s="78"/>
    </row>
    <row r="5" s="29" customFormat="1" ht="30" customHeight="1" spans="1:11">
      <c r="A5" s="61" t="s">
        <v>51</v>
      </c>
      <c r="B5" s="63" t="s">
        <v>52</v>
      </c>
      <c r="C5" s="63"/>
      <c r="D5" s="63"/>
      <c r="E5" s="63"/>
      <c r="F5" s="63"/>
      <c r="G5" s="63"/>
      <c r="H5" s="63"/>
      <c r="I5" s="63"/>
      <c r="J5" s="63"/>
      <c r="K5" s="63"/>
    </row>
    <row r="6" s="29" customFormat="1" ht="30" customHeight="1" spans="1:11">
      <c r="A6" s="61" t="s">
        <v>53</v>
      </c>
      <c r="B6" s="63" t="s">
        <v>54</v>
      </c>
      <c r="C6" s="63"/>
      <c r="D6" s="63"/>
      <c r="E6" s="63"/>
      <c r="F6" s="63"/>
      <c r="G6" s="63"/>
      <c r="H6" s="63"/>
      <c r="I6" s="63"/>
      <c r="J6" s="63"/>
      <c r="K6" s="63"/>
    </row>
    <row r="7" s="29" customFormat="1" ht="30" customHeight="1" spans="1:11">
      <c r="A7" s="61" t="s">
        <v>55</v>
      </c>
      <c r="B7" s="63" t="s">
        <v>56</v>
      </c>
      <c r="C7" s="63"/>
      <c r="D7" s="63"/>
      <c r="E7" s="63"/>
      <c r="F7" s="63"/>
      <c r="G7" s="63"/>
      <c r="H7" s="63"/>
      <c r="I7" s="63"/>
      <c r="J7" s="63"/>
      <c r="K7" s="63"/>
    </row>
    <row r="8" s="29" customFormat="1" ht="34.2" customHeight="1" spans="1:11">
      <c r="A8" s="64" t="s">
        <v>57</v>
      </c>
      <c r="B8" s="62"/>
      <c r="C8" s="63" t="s">
        <v>58</v>
      </c>
      <c r="D8" s="63"/>
      <c r="E8" s="65" t="s">
        <v>59</v>
      </c>
      <c r="F8" s="65"/>
      <c r="G8" s="66" t="s">
        <v>60</v>
      </c>
      <c r="H8" s="67" t="s">
        <v>61</v>
      </c>
      <c r="I8" s="67"/>
      <c r="J8" s="67"/>
      <c r="K8" s="67"/>
    </row>
    <row r="9" s="29" customFormat="1" ht="30" customHeight="1" spans="1:11">
      <c r="A9" s="64" t="s">
        <v>62</v>
      </c>
      <c r="B9" s="59" t="s">
        <v>63</v>
      </c>
      <c r="C9" s="63">
        <v>40</v>
      </c>
      <c r="D9" s="63"/>
      <c r="E9" s="65">
        <v>40</v>
      </c>
      <c r="F9" s="65"/>
      <c r="G9" s="68">
        <v>1</v>
      </c>
      <c r="H9" s="69">
        <v>20</v>
      </c>
      <c r="I9" s="69"/>
      <c r="J9" s="69"/>
      <c r="K9" s="69"/>
    </row>
    <row r="10" s="29" customFormat="1" ht="30" customHeight="1" spans="1:11">
      <c r="A10" s="35" t="s">
        <v>64</v>
      </c>
      <c r="B10" s="65" t="s">
        <v>65</v>
      </c>
      <c r="C10" s="65" t="s">
        <v>66</v>
      </c>
      <c r="D10" s="65"/>
      <c r="E10" s="65"/>
      <c r="F10" s="65"/>
      <c r="G10" s="65" t="s">
        <v>67</v>
      </c>
      <c r="H10" s="65" t="s">
        <v>68</v>
      </c>
      <c r="I10" s="65"/>
      <c r="J10" s="65" t="s">
        <v>69</v>
      </c>
      <c r="K10" s="65"/>
    </row>
    <row r="11" s="29" customFormat="1" ht="30" customHeight="1" spans="1:11">
      <c r="A11" s="64" t="s">
        <v>70</v>
      </c>
      <c r="B11" s="62" t="s">
        <v>75</v>
      </c>
      <c r="C11" s="63" t="s">
        <v>138</v>
      </c>
      <c r="D11" s="63"/>
      <c r="E11" s="63"/>
      <c r="F11" s="63"/>
      <c r="G11" s="68">
        <v>0.9</v>
      </c>
      <c r="H11" s="68">
        <v>0.9</v>
      </c>
      <c r="I11" s="65"/>
      <c r="J11" s="80">
        <v>40</v>
      </c>
      <c r="K11" s="81"/>
    </row>
    <row r="12" s="29" customFormat="1" ht="30" customHeight="1" spans="1:11">
      <c r="A12" s="64" t="s">
        <v>73</v>
      </c>
      <c r="B12" s="62" t="s">
        <v>75</v>
      </c>
      <c r="C12" s="63" t="s">
        <v>139</v>
      </c>
      <c r="D12" s="63"/>
      <c r="E12" s="63"/>
      <c r="F12" s="63"/>
      <c r="G12" s="68">
        <v>0.95</v>
      </c>
      <c r="H12" s="68">
        <v>0.95</v>
      </c>
      <c r="I12" s="65"/>
      <c r="J12" s="61"/>
      <c r="K12" s="65"/>
    </row>
    <row r="13" s="29" customFormat="1" ht="30" customHeight="1" spans="1:11">
      <c r="A13" s="70"/>
      <c r="B13" s="62" t="s">
        <v>75</v>
      </c>
      <c r="C13" s="63"/>
      <c r="D13" s="63"/>
      <c r="E13" s="63"/>
      <c r="F13" s="63"/>
      <c r="G13" s="66"/>
      <c r="H13" s="66"/>
      <c r="I13" s="66"/>
      <c r="J13" s="66"/>
      <c r="K13" s="66"/>
    </row>
    <row r="14" s="29" customFormat="1" ht="30" customHeight="1" spans="1:11">
      <c r="A14" s="71"/>
      <c r="B14" s="62" t="s">
        <v>75</v>
      </c>
      <c r="C14" s="63"/>
      <c r="D14" s="63"/>
      <c r="E14" s="63"/>
      <c r="F14" s="63"/>
      <c r="G14" s="66"/>
      <c r="H14" s="66"/>
      <c r="I14" s="66"/>
      <c r="J14" s="66"/>
      <c r="K14" s="66"/>
    </row>
    <row r="15" s="29" customFormat="1" ht="30" customHeight="1" spans="1:11">
      <c r="A15" s="64" t="s">
        <v>76</v>
      </c>
      <c r="B15" s="62" t="s">
        <v>75</v>
      </c>
      <c r="C15" s="63" t="s">
        <v>140</v>
      </c>
      <c r="D15" s="63"/>
      <c r="E15" s="63"/>
      <c r="F15" s="63"/>
      <c r="G15" s="68">
        <v>1</v>
      </c>
      <c r="H15" s="68">
        <v>1</v>
      </c>
      <c r="I15" s="65"/>
      <c r="J15" s="65">
        <v>40</v>
      </c>
      <c r="K15" s="65"/>
    </row>
    <row r="16" s="29" customFormat="1" ht="30" customHeight="1" spans="1:11">
      <c r="A16" s="64" t="s">
        <v>73</v>
      </c>
      <c r="B16" s="62" t="s">
        <v>75</v>
      </c>
      <c r="C16" s="63"/>
      <c r="D16" s="63"/>
      <c r="E16" s="63"/>
      <c r="F16" s="63"/>
      <c r="G16" s="66"/>
      <c r="H16" s="66"/>
      <c r="I16" s="66"/>
      <c r="J16" s="66"/>
      <c r="K16" s="66"/>
    </row>
    <row r="17" s="29" customFormat="1" ht="30" customHeight="1" spans="1:11">
      <c r="A17" s="70"/>
      <c r="B17" s="62" t="s">
        <v>75</v>
      </c>
      <c r="C17" s="63"/>
      <c r="D17" s="63"/>
      <c r="E17" s="63"/>
      <c r="F17" s="63"/>
      <c r="G17" s="66"/>
      <c r="H17" s="66"/>
      <c r="I17" s="66"/>
      <c r="J17" s="66"/>
      <c r="K17" s="66"/>
    </row>
    <row r="18" s="29" customFormat="1" ht="30" customHeight="1" spans="1:11">
      <c r="A18" s="71"/>
      <c r="B18" s="62" t="s">
        <v>75</v>
      </c>
      <c r="C18" s="63"/>
      <c r="D18" s="63"/>
      <c r="E18" s="63"/>
      <c r="F18" s="63"/>
      <c r="G18" s="66"/>
      <c r="H18" s="66"/>
      <c r="I18" s="66"/>
      <c r="J18" s="66"/>
      <c r="K18" s="66"/>
    </row>
    <row r="19" s="29" customFormat="1" ht="19.8" customHeight="1" spans="1:11">
      <c r="A19" s="72" t="s">
        <v>79</v>
      </c>
      <c r="B19" s="73"/>
      <c r="C19" s="73"/>
      <c r="D19" s="73"/>
      <c r="E19" s="73"/>
      <c r="F19" s="73"/>
      <c r="G19" s="73"/>
      <c r="H19" s="73"/>
      <c r="I19" s="73"/>
      <c r="J19" s="73"/>
      <c r="K19" s="79"/>
    </row>
    <row r="20" s="29" customFormat="1" ht="30" customHeight="1" spans="1:11">
      <c r="A20" s="72" t="s">
        <v>80</v>
      </c>
      <c r="B20" s="73"/>
      <c r="C20" s="73"/>
      <c r="D20" s="73"/>
      <c r="E20" s="73"/>
      <c r="F20" s="73"/>
      <c r="G20" s="73"/>
      <c r="H20" s="73"/>
      <c r="I20" s="73"/>
      <c r="J20" s="73"/>
      <c r="K20" s="79"/>
    </row>
    <row r="21" s="29" customFormat="1" ht="39" customHeight="1" spans="1:11">
      <c r="A21" s="72" t="s">
        <v>81</v>
      </c>
      <c r="B21" s="73"/>
      <c r="C21" s="73"/>
      <c r="D21" s="73"/>
      <c r="E21" s="73"/>
      <c r="F21" s="73"/>
      <c r="G21" s="73"/>
      <c r="H21" s="73"/>
      <c r="I21" s="73"/>
      <c r="J21" s="73"/>
      <c r="K21" s="79"/>
    </row>
    <row r="22" s="29" customFormat="1" ht="36.6" customHeight="1" spans="1:11">
      <c r="A22" s="72" t="s">
        <v>82</v>
      </c>
      <c r="B22" s="73"/>
      <c r="C22" s="73"/>
      <c r="D22" s="73"/>
      <c r="E22" s="73"/>
      <c r="F22" s="73"/>
      <c r="G22" s="73"/>
      <c r="H22" s="73"/>
      <c r="I22" s="73"/>
      <c r="J22" s="73"/>
      <c r="K22" s="79"/>
    </row>
    <row r="23" s="29" customFormat="1" ht="20.4" customHeight="1" spans="1:11">
      <c r="A23" s="74" t="s">
        <v>83</v>
      </c>
      <c r="B23" s="59"/>
      <c r="C23" s="59"/>
      <c r="D23" s="59"/>
      <c r="E23" s="59"/>
      <c r="F23" s="59"/>
      <c r="G23" s="59"/>
      <c r="H23" s="59"/>
      <c r="I23" s="59"/>
      <c r="J23" s="59"/>
      <c r="K23" s="66"/>
    </row>
    <row r="24" s="29" customFormat="1" ht="20.25" spans="1:1">
      <c r="A24" s="75" t="s">
        <v>84</v>
      </c>
    </row>
  </sheetData>
  <mergeCells count="49">
    <mergeCell ref="A1:K1"/>
    <mergeCell ref="A2:E2"/>
    <mergeCell ref="F2:H2"/>
    <mergeCell ref="I2:K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C12:F12"/>
    <mergeCell ref="H12:I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  <mergeCell ref="J11:K12"/>
  </mergeCells>
  <hyperlinks>
    <hyperlink ref="L1" location="汇总!A1" display="目录"/>
  </hyperlink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N10" sqref="N10"/>
    </sheetView>
  </sheetViews>
  <sheetFormatPr defaultColWidth="9" defaultRowHeight="13.5"/>
  <cols>
    <col min="1" max="16384" width="9" style="29"/>
  </cols>
  <sheetData>
    <row r="1" s="29" customFormat="1" ht="37.05" customHeight="1" spans="1:12">
      <c r="A1" s="58" t="s">
        <v>141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76" t="s">
        <v>46</v>
      </c>
    </row>
    <row r="2" s="29" customFormat="1" ht="30" customHeight="1" spans="1:12">
      <c r="A2" s="59" t="s">
        <v>47</v>
      </c>
      <c r="B2" s="59"/>
      <c r="C2" s="59"/>
      <c r="D2" s="59"/>
      <c r="E2" s="59"/>
      <c r="F2" s="60"/>
      <c r="G2" s="60"/>
      <c r="H2" s="60"/>
      <c r="I2" s="62" t="s">
        <v>137</v>
      </c>
      <c r="J2" s="62"/>
      <c r="K2" s="62"/>
      <c r="L2" s="77"/>
    </row>
    <row r="3" s="29" customFormat="1" ht="30" customHeight="1" spans="1:11">
      <c r="A3" s="61" t="s">
        <v>6</v>
      </c>
      <c r="B3" s="35" t="s">
        <v>21</v>
      </c>
      <c r="C3" s="35"/>
      <c r="D3" s="35"/>
      <c r="E3" s="35"/>
      <c r="F3" s="35"/>
      <c r="G3" s="35"/>
      <c r="H3" s="35"/>
      <c r="I3" s="35"/>
      <c r="J3" s="35"/>
      <c r="K3" s="35"/>
    </row>
    <row r="4" s="29" customFormat="1" ht="30" customHeight="1" spans="1:11">
      <c r="A4" s="61" t="s">
        <v>49</v>
      </c>
      <c r="B4" s="61" t="s">
        <v>25</v>
      </c>
      <c r="C4" s="62"/>
      <c r="D4" s="62"/>
      <c r="E4" s="62"/>
      <c r="F4" s="35" t="s">
        <v>50</v>
      </c>
      <c r="G4" s="35"/>
      <c r="H4" s="35"/>
      <c r="I4" s="78" t="s">
        <v>17</v>
      </c>
      <c r="J4" s="78"/>
      <c r="K4" s="78"/>
    </row>
    <row r="5" s="29" customFormat="1" ht="30" customHeight="1" spans="1:11">
      <c r="A5" s="61" t="s">
        <v>51</v>
      </c>
      <c r="B5" s="63" t="s">
        <v>52</v>
      </c>
      <c r="C5" s="63"/>
      <c r="D5" s="63"/>
      <c r="E5" s="63"/>
      <c r="F5" s="63"/>
      <c r="G5" s="63"/>
      <c r="H5" s="63"/>
      <c r="I5" s="63"/>
      <c r="J5" s="63"/>
      <c r="K5" s="63"/>
    </row>
    <row r="6" s="29" customFormat="1" ht="30" customHeight="1" spans="1:11">
      <c r="A6" s="61" t="s">
        <v>53</v>
      </c>
      <c r="B6" s="63" t="s">
        <v>54</v>
      </c>
      <c r="C6" s="63"/>
      <c r="D6" s="63"/>
      <c r="E6" s="63"/>
      <c r="F6" s="63"/>
      <c r="G6" s="63"/>
      <c r="H6" s="63"/>
      <c r="I6" s="63"/>
      <c r="J6" s="63"/>
      <c r="K6" s="63"/>
    </row>
    <row r="7" s="29" customFormat="1" ht="30" customHeight="1" spans="1:11">
      <c r="A7" s="61" t="s">
        <v>55</v>
      </c>
      <c r="B7" s="63" t="s">
        <v>56</v>
      </c>
      <c r="C7" s="63"/>
      <c r="D7" s="63"/>
      <c r="E7" s="63"/>
      <c r="F7" s="63"/>
      <c r="G7" s="63"/>
      <c r="H7" s="63"/>
      <c r="I7" s="63"/>
      <c r="J7" s="63"/>
      <c r="K7" s="63"/>
    </row>
    <row r="8" s="29" customFormat="1" ht="30" customHeight="1" spans="1:11">
      <c r="A8" s="64" t="s">
        <v>57</v>
      </c>
      <c r="B8" s="62"/>
      <c r="C8" s="63" t="s">
        <v>58</v>
      </c>
      <c r="D8" s="63"/>
      <c r="E8" s="65" t="s">
        <v>59</v>
      </c>
      <c r="F8" s="65"/>
      <c r="G8" s="66" t="s">
        <v>60</v>
      </c>
      <c r="H8" s="67" t="s">
        <v>61</v>
      </c>
      <c r="I8" s="67"/>
      <c r="J8" s="67"/>
      <c r="K8" s="67"/>
    </row>
    <row r="9" s="29" customFormat="1" ht="30" customHeight="1" spans="1:11">
      <c r="A9" s="64" t="s">
        <v>62</v>
      </c>
      <c r="B9" s="59" t="s">
        <v>63</v>
      </c>
      <c r="C9" s="63">
        <v>31.8</v>
      </c>
      <c r="D9" s="63"/>
      <c r="E9" s="65">
        <v>31.8</v>
      </c>
      <c r="F9" s="65"/>
      <c r="G9" s="68">
        <v>1</v>
      </c>
      <c r="H9" s="69">
        <v>20</v>
      </c>
      <c r="I9" s="69"/>
      <c r="J9" s="69"/>
      <c r="K9" s="69"/>
    </row>
    <row r="10" s="29" customFormat="1" ht="30" customHeight="1" spans="1:11">
      <c r="A10" s="35" t="s">
        <v>64</v>
      </c>
      <c r="B10" s="65" t="s">
        <v>65</v>
      </c>
      <c r="C10" s="65" t="s">
        <v>66</v>
      </c>
      <c r="D10" s="65"/>
      <c r="E10" s="65"/>
      <c r="F10" s="65"/>
      <c r="G10" s="65" t="s">
        <v>67</v>
      </c>
      <c r="H10" s="65" t="s">
        <v>68</v>
      </c>
      <c r="I10" s="65"/>
      <c r="J10" s="65" t="s">
        <v>69</v>
      </c>
      <c r="K10" s="65"/>
    </row>
    <row r="11" s="29" customFormat="1" ht="30" customHeight="1" spans="1:11">
      <c r="A11" s="64" t="s">
        <v>70</v>
      </c>
      <c r="B11" s="62" t="s">
        <v>75</v>
      </c>
      <c r="C11" s="63" t="s">
        <v>142</v>
      </c>
      <c r="D11" s="63"/>
      <c r="E11" s="63"/>
      <c r="F11" s="63"/>
      <c r="G11" s="68">
        <v>1</v>
      </c>
      <c r="H11" s="68">
        <v>1</v>
      </c>
      <c r="I11" s="65"/>
      <c r="J11" s="80">
        <v>40</v>
      </c>
      <c r="K11" s="81"/>
    </row>
    <row r="12" s="29" customFormat="1" ht="30" customHeight="1" spans="1:11">
      <c r="A12" s="64" t="s">
        <v>73</v>
      </c>
      <c r="B12" s="62" t="s">
        <v>75</v>
      </c>
      <c r="C12" s="63" t="s">
        <v>143</v>
      </c>
      <c r="D12" s="63"/>
      <c r="E12" s="63"/>
      <c r="F12" s="63"/>
      <c r="G12" s="68">
        <v>0.9</v>
      </c>
      <c r="H12" s="68">
        <v>0.95</v>
      </c>
      <c r="I12" s="65"/>
      <c r="J12" s="61"/>
      <c r="K12" s="65"/>
    </row>
    <row r="13" s="29" customFormat="1" ht="30" customHeight="1" spans="1:11">
      <c r="A13" s="70"/>
      <c r="B13" s="62" t="s">
        <v>75</v>
      </c>
      <c r="C13" s="63"/>
      <c r="D13" s="63"/>
      <c r="E13" s="63"/>
      <c r="F13" s="63"/>
      <c r="G13" s="65"/>
      <c r="H13" s="65"/>
      <c r="I13" s="65"/>
      <c r="J13" s="66"/>
      <c r="K13" s="66"/>
    </row>
    <row r="14" s="29" customFormat="1" ht="30" customHeight="1" spans="1:11">
      <c r="A14" s="71"/>
      <c r="B14" s="62" t="s">
        <v>75</v>
      </c>
      <c r="C14" s="63"/>
      <c r="D14" s="63"/>
      <c r="E14" s="63"/>
      <c r="F14" s="63"/>
      <c r="G14" s="65"/>
      <c r="H14" s="65"/>
      <c r="I14" s="65"/>
      <c r="J14" s="66"/>
      <c r="K14" s="66"/>
    </row>
    <row r="15" s="29" customFormat="1" ht="30" customHeight="1" spans="1:11">
      <c r="A15" s="64" t="s">
        <v>76</v>
      </c>
      <c r="B15" s="62" t="s">
        <v>75</v>
      </c>
      <c r="C15" s="63" t="s">
        <v>144</v>
      </c>
      <c r="D15" s="63"/>
      <c r="E15" s="63"/>
      <c r="F15" s="63"/>
      <c r="G15" s="65" t="s">
        <v>131</v>
      </c>
      <c r="H15" s="65" t="s">
        <v>131</v>
      </c>
      <c r="I15" s="65"/>
      <c r="J15" s="82">
        <v>40</v>
      </c>
      <c r="K15" s="67"/>
    </row>
    <row r="16" s="29" customFormat="1" ht="30" customHeight="1" spans="1:11">
      <c r="A16" s="64" t="s">
        <v>73</v>
      </c>
      <c r="B16" s="62" t="s">
        <v>75</v>
      </c>
      <c r="C16" s="63"/>
      <c r="D16" s="63"/>
      <c r="E16" s="63"/>
      <c r="F16" s="63"/>
      <c r="G16" s="66"/>
      <c r="H16" s="66"/>
      <c r="I16" s="66"/>
      <c r="J16" s="66"/>
      <c r="K16" s="66"/>
    </row>
    <row r="17" s="29" customFormat="1" ht="30" customHeight="1" spans="1:11">
      <c r="A17" s="70"/>
      <c r="B17" s="62" t="s">
        <v>75</v>
      </c>
      <c r="C17" s="63"/>
      <c r="D17" s="63"/>
      <c r="E17" s="63"/>
      <c r="F17" s="63"/>
      <c r="G17" s="66"/>
      <c r="H17" s="66"/>
      <c r="I17" s="66"/>
      <c r="J17" s="66"/>
      <c r="K17" s="66"/>
    </row>
    <row r="18" s="29" customFormat="1" ht="30" customHeight="1" spans="1:11">
      <c r="A18" s="71"/>
      <c r="B18" s="62" t="s">
        <v>75</v>
      </c>
      <c r="C18" s="63"/>
      <c r="D18" s="63"/>
      <c r="E18" s="63"/>
      <c r="F18" s="63"/>
      <c r="G18" s="66"/>
      <c r="H18" s="66"/>
      <c r="I18" s="66"/>
      <c r="J18" s="66"/>
      <c r="K18" s="66"/>
    </row>
    <row r="19" s="29" customFormat="1" ht="21.6" customHeight="1" spans="1:11">
      <c r="A19" s="72" t="s">
        <v>79</v>
      </c>
      <c r="B19" s="73"/>
      <c r="C19" s="73"/>
      <c r="D19" s="73"/>
      <c r="E19" s="73"/>
      <c r="F19" s="73"/>
      <c r="G19" s="73"/>
      <c r="H19" s="73"/>
      <c r="I19" s="73"/>
      <c r="J19" s="73"/>
      <c r="K19" s="79"/>
    </row>
    <row r="20" s="29" customFormat="1" ht="30" customHeight="1" spans="1:11">
      <c r="A20" s="72" t="s">
        <v>80</v>
      </c>
      <c r="B20" s="73"/>
      <c r="C20" s="73"/>
      <c r="D20" s="73"/>
      <c r="E20" s="73"/>
      <c r="F20" s="73"/>
      <c r="G20" s="73"/>
      <c r="H20" s="73"/>
      <c r="I20" s="73"/>
      <c r="J20" s="73"/>
      <c r="K20" s="79"/>
    </row>
    <row r="21" s="29" customFormat="1" ht="37.8" customHeight="1" spans="1:11">
      <c r="A21" s="72" t="s">
        <v>81</v>
      </c>
      <c r="B21" s="73"/>
      <c r="C21" s="73"/>
      <c r="D21" s="73"/>
      <c r="E21" s="73"/>
      <c r="F21" s="73"/>
      <c r="G21" s="73"/>
      <c r="H21" s="73"/>
      <c r="I21" s="73"/>
      <c r="J21" s="73"/>
      <c r="K21" s="79"/>
    </row>
    <row r="22" s="29" customFormat="1" ht="38.4" customHeight="1" spans="1:11">
      <c r="A22" s="72" t="s">
        <v>82</v>
      </c>
      <c r="B22" s="73"/>
      <c r="C22" s="73"/>
      <c r="D22" s="73"/>
      <c r="E22" s="73"/>
      <c r="F22" s="73"/>
      <c r="G22" s="73"/>
      <c r="H22" s="73"/>
      <c r="I22" s="73"/>
      <c r="J22" s="73"/>
      <c r="K22" s="79"/>
    </row>
    <row r="23" s="29" customFormat="1" ht="19.2" customHeight="1" spans="1:11">
      <c r="A23" s="74" t="s">
        <v>83</v>
      </c>
      <c r="B23" s="59"/>
      <c r="C23" s="59"/>
      <c r="D23" s="59"/>
      <c r="E23" s="59"/>
      <c r="F23" s="59"/>
      <c r="G23" s="59"/>
      <c r="H23" s="59"/>
      <c r="I23" s="59"/>
      <c r="J23" s="59"/>
      <c r="K23" s="66"/>
    </row>
    <row r="24" s="29" customFormat="1" ht="20.25" spans="1:1">
      <c r="A24" s="75" t="s">
        <v>84</v>
      </c>
    </row>
  </sheetData>
  <mergeCells count="49">
    <mergeCell ref="A1:K1"/>
    <mergeCell ref="A2:E2"/>
    <mergeCell ref="F2:H2"/>
    <mergeCell ref="I2:K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C12:F12"/>
    <mergeCell ref="H12:I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  <mergeCell ref="J11:K12"/>
  </mergeCells>
  <hyperlinks>
    <hyperlink ref="L1" location="汇总!A1" display="目录"/>
  </hyperlink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M13" sqref="M13"/>
    </sheetView>
  </sheetViews>
  <sheetFormatPr defaultColWidth="9" defaultRowHeight="13.5"/>
  <sheetData>
    <row r="1" ht="37" customHeight="1" spans="1:12">
      <c r="A1" s="58" t="s">
        <v>145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20" t="s">
        <v>46</v>
      </c>
    </row>
    <row r="2" ht="30" customHeight="1" spans="1:12">
      <c r="A2" s="59" t="s">
        <v>47</v>
      </c>
      <c r="B2" s="59"/>
      <c r="C2" s="59"/>
      <c r="D2" s="59"/>
      <c r="E2" s="59"/>
      <c r="F2" s="60"/>
      <c r="G2" s="60"/>
      <c r="H2" s="60"/>
      <c r="I2" s="62" t="s">
        <v>137</v>
      </c>
      <c r="J2" s="62"/>
      <c r="K2" s="62"/>
      <c r="L2" s="23"/>
    </row>
    <row r="3" ht="30" customHeight="1" spans="1:11">
      <c r="A3" s="61" t="s">
        <v>6</v>
      </c>
      <c r="B3" s="35" t="s">
        <v>22</v>
      </c>
      <c r="C3" s="35"/>
      <c r="D3" s="35"/>
      <c r="E3" s="35"/>
      <c r="F3" s="35"/>
      <c r="G3" s="35"/>
      <c r="H3" s="35"/>
      <c r="I3" s="35"/>
      <c r="J3" s="35"/>
      <c r="K3" s="35"/>
    </row>
    <row r="4" ht="30" customHeight="1" spans="1:11">
      <c r="A4" s="61" t="s">
        <v>49</v>
      </c>
      <c r="B4" s="61" t="s">
        <v>25</v>
      </c>
      <c r="C4" s="62"/>
      <c r="D4" s="62"/>
      <c r="E4" s="62"/>
      <c r="F4" s="35" t="s">
        <v>50</v>
      </c>
      <c r="G4" s="35"/>
      <c r="H4" s="35"/>
      <c r="I4" s="78" t="s">
        <v>17</v>
      </c>
      <c r="J4" s="78"/>
      <c r="K4" s="78"/>
    </row>
    <row r="5" ht="30" customHeight="1" spans="1:11">
      <c r="A5" s="61" t="s">
        <v>51</v>
      </c>
      <c r="B5" s="63" t="s">
        <v>52</v>
      </c>
      <c r="C5" s="63"/>
      <c r="D5" s="63"/>
      <c r="E5" s="63"/>
      <c r="F5" s="63"/>
      <c r="G5" s="63"/>
      <c r="H5" s="63"/>
      <c r="I5" s="63"/>
      <c r="J5" s="63"/>
      <c r="K5" s="63"/>
    </row>
    <row r="6" ht="30" customHeight="1" spans="1:11">
      <c r="A6" s="61" t="s">
        <v>53</v>
      </c>
      <c r="B6" s="63" t="s">
        <v>54</v>
      </c>
      <c r="C6" s="63"/>
      <c r="D6" s="63"/>
      <c r="E6" s="63"/>
      <c r="F6" s="63"/>
      <c r="G6" s="63"/>
      <c r="H6" s="63"/>
      <c r="I6" s="63"/>
      <c r="J6" s="63"/>
      <c r="K6" s="63"/>
    </row>
    <row r="7" ht="30" customHeight="1" spans="1:11">
      <c r="A7" s="61" t="s">
        <v>55</v>
      </c>
      <c r="B7" s="63" t="s">
        <v>56</v>
      </c>
      <c r="C7" s="63"/>
      <c r="D7" s="63"/>
      <c r="E7" s="63"/>
      <c r="F7" s="63"/>
      <c r="G7" s="63"/>
      <c r="H7" s="63"/>
      <c r="I7" s="63"/>
      <c r="J7" s="63"/>
      <c r="K7" s="63"/>
    </row>
    <row r="8" ht="30" customHeight="1" spans="1:11">
      <c r="A8" s="64" t="s">
        <v>57</v>
      </c>
      <c r="B8" s="62"/>
      <c r="C8" s="63" t="s">
        <v>58</v>
      </c>
      <c r="D8" s="63"/>
      <c r="E8" s="65" t="s">
        <v>59</v>
      </c>
      <c r="F8" s="65"/>
      <c r="G8" s="66" t="s">
        <v>60</v>
      </c>
      <c r="H8" s="67" t="s">
        <v>61</v>
      </c>
      <c r="I8" s="67"/>
      <c r="J8" s="67"/>
      <c r="K8" s="67"/>
    </row>
    <row r="9" ht="30" customHeight="1" spans="1:11">
      <c r="A9" s="64" t="s">
        <v>62</v>
      </c>
      <c r="B9" s="59" t="s">
        <v>63</v>
      </c>
      <c r="C9" s="63">
        <v>30</v>
      </c>
      <c r="D9" s="63"/>
      <c r="E9" s="65">
        <v>30</v>
      </c>
      <c r="F9" s="65"/>
      <c r="G9" s="68">
        <v>1</v>
      </c>
      <c r="H9" s="69">
        <v>20</v>
      </c>
      <c r="I9" s="69"/>
      <c r="J9" s="69"/>
      <c r="K9" s="69"/>
    </row>
    <row r="10" ht="30" customHeight="1" spans="1:11">
      <c r="A10" s="35" t="s">
        <v>64</v>
      </c>
      <c r="B10" s="65" t="s">
        <v>65</v>
      </c>
      <c r="C10" s="65" t="s">
        <v>66</v>
      </c>
      <c r="D10" s="65"/>
      <c r="E10" s="65"/>
      <c r="F10" s="65"/>
      <c r="G10" s="65" t="s">
        <v>67</v>
      </c>
      <c r="H10" s="65" t="s">
        <v>68</v>
      </c>
      <c r="I10" s="65"/>
      <c r="J10" s="65" t="s">
        <v>69</v>
      </c>
      <c r="K10" s="65"/>
    </row>
    <row r="11" ht="30" customHeight="1" spans="1:11">
      <c r="A11" s="64" t="s">
        <v>70</v>
      </c>
      <c r="B11" s="62" t="s">
        <v>75</v>
      </c>
      <c r="C11" s="63" t="s">
        <v>146</v>
      </c>
      <c r="D11" s="63"/>
      <c r="E11" s="63"/>
      <c r="F11" s="63"/>
      <c r="G11" s="65">
        <v>600</v>
      </c>
      <c r="H11" s="65">
        <v>853</v>
      </c>
      <c r="I11" s="65"/>
      <c r="J11" s="65">
        <v>40</v>
      </c>
      <c r="K11" s="65"/>
    </row>
    <row r="12" ht="30" customHeight="1" spans="1:11">
      <c r="A12" s="64" t="s">
        <v>73</v>
      </c>
      <c r="B12" s="62" t="s">
        <v>75</v>
      </c>
      <c r="C12" s="63"/>
      <c r="D12" s="63"/>
      <c r="E12" s="63"/>
      <c r="F12" s="63"/>
      <c r="G12" s="65"/>
      <c r="H12" s="65"/>
      <c r="I12" s="65"/>
      <c r="J12" s="65"/>
      <c r="K12" s="65"/>
    </row>
    <row r="13" ht="30" customHeight="1" spans="1:11">
      <c r="A13" s="70"/>
      <c r="B13" s="62" t="s">
        <v>75</v>
      </c>
      <c r="C13" s="63"/>
      <c r="D13" s="63"/>
      <c r="E13" s="63"/>
      <c r="F13" s="63"/>
      <c r="G13" s="65"/>
      <c r="H13" s="65"/>
      <c r="I13" s="65"/>
      <c r="J13" s="65"/>
      <c r="K13" s="65"/>
    </row>
    <row r="14" ht="30" customHeight="1" spans="1:11">
      <c r="A14" s="71"/>
      <c r="B14" s="62" t="s">
        <v>75</v>
      </c>
      <c r="C14" s="63"/>
      <c r="D14" s="63"/>
      <c r="E14" s="63"/>
      <c r="F14" s="63"/>
      <c r="G14" s="65"/>
      <c r="H14" s="65"/>
      <c r="I14" s="65"/>
      <c r="J14" s="65"/>
      <c r="K14" s="65"/>
    </row>
    <row r="15" ht="30" customHeight="1" spans="1:11">
      <c r="A15" s="64" t="s">
        <v>76</v>
      </c>
      <c r="B15" s="62" t="s">
        <v>75</v>
      </c>
      <c r="C15" s="63" t="s">
        <v>147</v>
      </c>
      <c r="D15" s="63"/>
      <c r="E15" s="63"/>
      <c r="F15" s="63"/>
      <c r="G15" s="68">
        <v>1</v>
      </c>
      <c r="H15" s="68">
        <v>1</v>
      </c>
      <c r="I15" s="65"/>
      <c r="J15" s="65">
        <v>40</v>
      </c>
      <c r="K15" s="65"/>
    </row>
    <row r="16" ht="30" customHeight="1" spans="1:11">
      <c r="A16" s="64" t="s">
        <v>73</v>
      </c>
      <c r="B16" s="62" t="s">
        <v>75</v>
      </c>
      <c r="C16" s="63"/>
      <c r="D16" s="63"/>
      <c r="E16" s="63"/>
      <c r="F16" s="63"/>
      <c r="G16" s="66"/>
      <c r="H16" s="66"/>
      <c r="I16" s="66"/>
      <c r="J16" s="66"/>
      <c r="K16" s="66"/>
    </row>
    <row r="17" ht="30" customHeight="1" spans="1:11">
      <c r="A17" s="70"/>
      <c r="B17" s="62" t="s">
        <v>75</v>
      </c>
      <c r="C17" s="63"/>
      <c r="D17" s="63"/>
      <c r="E17" s="63"/>
      <c r="F17" s="63"/>
      <c r="G17" s="66"/>
      <c r="H17" s="66"/>
      <c r="I17" s="66"/>
      <c r="J17" s="66"/>
      <c r="K17" s="66"/>
    </row>
    <row r="18" ht="30" customHeight="1" spans="1:11">
      <c r="A18" s="71"/>
      <c r="B18" s="62" t="s">
        <v>75</v>
      </c>
      <c r="C18" s="63"/>
      <c r="D18" s="63"/>
      <c r="E18" s="63"/>
      <c r="F18" s="63"/>
      <c r="G18" s="66"/>
      <c r="H18" s="66"/>
      <c r="I18" s="66"/>
      <c r="J18" s="66"/>
      <c r="K18" s="66"/>
    </row>
    <row r="19" ht="30" customHeight="1" spans="1:11">
      <c r="A19" s="72" t="s">
        <v>79</v>
      </c>
      <c r="B19" s="73"/>
      <c r="C19" s="73"/>
      <c r="D19" s="73"/>
      <c r="E19" s="73"/>
      <c r="F19" s="73"/>
      <c r="G19" s="73"/>
      <c r="H19" s="73"/>
      <c r="I19" s="73"/>
      <c r="J19" s="73"/>
      <c r="K19" s="79"/>
    </row>
    <row r="20" ht="30" customHeight="1" spans="1:11">
      <c r="A20" s="72" t="s">
        <v>80</v>
      </c>
      <c r="B20" s="73"/>
      <c r="C20" s="73"/>
      <c r="D20" s="73"/>
      <c r="E20" s="73"/>
      <c r="F20" s="73"/>
      <c r="G20" s="73"/>
      <c r="H20" s="73"/>
      <c r="I20" s="73"/>
      <c r="J20" s="73"/>
      <c r="K20" s="79"/>
    </row>
    <row r="21" ht="30" customHeight="1" spans="1:11">
      <c r="A21" s="72" t="s">
        <v>81</v>
      </c>
      <c r="B21" s="73"/>
      <c r="C21" s="73"/>
      <c r="D21" s="73"/>
      <c r="E21" s="73"/>
      <c r="F21" s="73"/>
      <c r="G21" s="73"/>
      <c r="H21" s="73"/>
      <c r="I21" s="73"/>
      <c r="J21" s="73"/>
      <c r="K21" s="79"/>
    </row>
    <row r="22" ht="30" customHeight="1" spans="1:11">
      <c r="A22" s="72" t="s">
        <v>82</v>
      </c>
      <c r="B22" s="73"/>
      <c r="C22" s="73"/>
      <c r="D22" s="73"/>
      <c r="E22" s="73"/>
      <c r="F22" s="73"/>
      <c r="G22" s="73"/>
      <c r="H22" s="73"/>
      <c r="I22" s="73"/>
      <c r="J22" s="73"/>
      <c r="K22" s="79"/>
    </row>
    <row r="23" ht="30" customHeight="1" spans="1:11">
      <c r="A23" s="74" t="s">
        <v>83</v>
      </c>
      <c r="B23" s="59"/>
      <c r="C23" s="59"/>
      <c r="D23" s="59"/>
      <c r="E23" s="59"/>
      <c r="F23" s="59"/>
      <c r="G23" s="59"/>
      <c r="H23" s="59"/>
      <c r="I23" s="59"/>
      <c r="J23" s="59"/>
      <c r="K23" s="66"/>
    </row>
    <row r="24" ht="20.25" spans="1:1">
      <c r="A24" s="19" t="s">
        <v>84</v>
      </c>
    </row>
  </sheetData>
  <mergeCells count="50">
    <mergeCell ref="A1:K1"/>
    <mergeCell ref="A2:E2"/>
    <mergeCell ref="F2:H2"/>
    <mergeCell ref="I2:K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</mergeCells>
  <hyperlinks>
    <hyperlink ref="L1" location="汇总!A1" display="目录"/>
  </hyperlink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N14" sqref="N14"/>
    </sheetView>
  </sheetViews>
  <sheetFormatPr defaultColWidth="9" defaultRowHeight="13.5"/>
  <cols>
    <col min="1" max="16384" width="9" style="29"/>
  </cols>
  <sheetData>
    <row r="1" s="29" customFormat="1" ht="37.05" customHeight="1" spans="1:12">
      <c r="A1" s="58" t="s">
        <v>148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76" t="s">
        <v>46</v>
      </c>
    </row>
    <row r="2" s="29" customFormat="1" ht="30" customHeight="1" spans="1:12">
      <c r="A2" s="59" t="s">
        <v>47</v>
      </c>
      <c r="B2" s="59"/>
      <c r="C2" s="59"/>
      <c r="D2" s="59"/>
      <c r="E2" s="59"/>
      <c r="F2" s="60"/>
      <c r="G2" s="60"/>
      <c r="H2" s="60"/>
      <c r="I2" s="62" t="s">
        <v>137</v>
      </c>
      <c r="J2" s="62"/>
      <c r="K2" s="62"/>
      <c r="L2" s="77"/>
    </row>
    <row r="3" s="29" customFormat="1" ht="30" customHeight="1" spans="1:11">
      <c r="A3" s="61" t="s">
        <v>6</v>
      </c>
      <c r="B3" s="35" t="s">
        <v>23</v>
      </c>
      <c r="C3" s="35"/>
      <c r="D3" s="35"/>
      <c r="E3" s="35"/>
      <c r="F3" s="35"/>
      <c r="G3" s="35"/>
      <c r="H3" s="35"/>
      <c r="I3" s="35"/>
      <c r="J3" s="35"/>
      <c r="K3" s="35"/>
    </row>
    <row r="4" s="29" customFormat="1" ht="30" customHeight="1" spans="1:11">
      <c r="A4" s="61" t="s">
        <v>49</v>
      </c>
      <c r="B4" s="61" t="s">
        <v>25</v>
      </c>
      <c r="C4" s="62"/>
      <c r="D4" s="62"/>
      <c r="E4" s="62"/>
      <c r="F4" s="35" t="s">
        <v>50</v>
      </c>
      <c r="G4" s="35"/>
      <c r="H4" s="35"/>
      <c r="I4" s="78" t="s">
        <v>17</v>
      </c>
      <c r="J4" s="78"/>
      <c r="K4" s="78"/>
    </row>
    <row r="5" s="29" customFormat="1" ht="30" customHeight="1" spans="1:11">
      <c r="A5" s="61" t="s">
        <v>51</v>
      </c>
      <c r="B5" s="63" t="s">
        <v>52</v>
      </c>
      <c r="C5" s="63"/>
      <c r="D5" s="63"/>
      <c r="E5" s="63"/>
      <c r="F5" s="63"/>
      <c r="G5" s="63"/>
      <c r="H5" s="63"/>
      <c r="I5" s="63"/>
      <c r="J5" s="63"/>
      <c r="K5" s="63"/>
    </row>
    <row r="6" s="29" customFormat="1" ht="30" customHeight="1" spans="1:11">
      <c r="A6" s="61" t="s">
        <v>53</v>
      </c>
      <c r="B6" s="63" t="s">
        <v>54</v>
      </c>
      <c r="C6" s="63"/>
      <c r="D6" s="63"/>
      <c r="E6" s="63"/>
      <c r="F6" s="63"/>
      <c r="G6" s="63"/>
      <c r="H6" s="63"/>
      <c r="I6" s="63"/>
      <c r="J6" s="63"/>
      <c r="K6" s="63"/>
    </row>
    <row r="7" s="29" customFormat="1" ht="30" customHeight="1" spans="1:11">
      <c r="A7" s="61" t="s">
        <v>55</v>
      </c>
      <c r="B7" s="63" t="s">
        <v>56</v>
      </c>
      <c r="C7" s="63"/>
      <c r="D7" s="63"/>
      <c r="E7" s="63"/>
      <c r="F7" s="63"/>
      <c r="G7" s="63"/>
      <c r="H7" s="63"/>
      <c r="I7" s="63"/>
      <c r="J7" s="63"/>
      <c r="K7" s="63"/>
    </row>
    <row r="8" s="29" customFormat="1" ht="30" customHeight="1" spans="1:11">
      <c r="A8" s="64" t="s">
        <v>57</v>
      </c>
      <c r="B8" s="62"/>
      <c r="C8" s="63" t="s">
        <v>58</v>
      </c>
      <c r="D8" s="63"/>
      <c r="E8" s="65" t="s">
        <v>59</v>
      </c>
      <c r="F8" s="65"/>
      <c r="G8" s="66" t="s">
        <v>60</v>
      </c>
      <c r="H8" s="67" t="s">
        <v>61</v>
      </c>
      <c r="I8" s="67"/>
      <c r="J8" s="67"/>
      <c r="K8" s="67"/>
    </row>
    <row r="9" s="29" customFormat="1" ht="30" customHeight="1" spans="1:11">
      <c r="A9" s="64" t="s">
        <v>62</v>
      </c>
      <c r="B9" s="59" t="s">
        <v>63</v>
      </c>
      <c r="C9" s="63">
        <v>40</v>
      </c>
      <c r="D9" s="63"/>
      <c r="E9" s="65">
        <v>40</v>
      </c>
      <c r="F9" s="65"/>
      <c r="G9" s="68">
        <v>1</v>
      </c>
      <c r="H9" s="69">
        <v>20</v>
      </c>
      <c r="I9" s="69"/>
      <c r="J9" s="69"/>
      <c r="K9" s="69"/>
    </row>
    <row r="10" s="29" customFormat="1" ht="30" customHeight="1" spans="1:11">
      <c r="A10" s="35" t="s">
        <v>64</v>
      </c>
      <c r="B10" s="65" t="s">
        <v>65</v>
      </c>
      <c r="C10" s="65" t="s">
        <v>66</v>
      </c>
      <c r="D10" s="65"/>
      <c r="E10" s="65"/>
      <c r="F10" s="65"/>
      <c r="G10" s="65" t="s">
        <v>67</v>
      </c>
      <c r="H10" s="65" t="s">
        <v>68</v>
      </c>
      <c r="I10" s="65"/>
      <c r="J10" s="65" t="s">
        <v>69</v>
      </c>
      <c r="K10" s="65"/>
    </row>
    <row r="11" s="29" customFormat="1" ht="30" customHeight="1" spans="1:11">
      <c r="A11" s="64" t="s">
        <v>70</v>
      </c>
      <c r="B11" s="62" t="s">
        <v>75</v>
      </c>
      <c r="C11" s="63" t="s">
        <v>149</v>
      </c>
      <c r="D11" s="63"/>
      <c r="E11" s="63"/>
      <c r="F11" s="63"/>
      <c r="G11" s="65">
        <v>7000</v>
      </c>
      <c r="H11" s="65">
        <v>7243</v>
      </c>
      <c r="I11" s="65"/>
      <c r="J11" s="65">
        <v>40</v>
      </c>
      <c r="K11" s="65"/>
    </row>
    <row r="12" s="29" customFormat="1" ht="30" customHeight="1" spans="1:11">
      <c r="A12" s="64" t="s">
        <v>73</v>
      </c>
      <c r="B12" s="62" t="s">
        <v>75</v>
      </c>
      <c r="C12" s="63"/>
      <c r="D12" s="63"/>
      <c r="E12" s="63"/>
      <c r="F12" s="63"/>
      <c r="G12" s="66"/>
      <c r="H12" s="66"/>
      <c r="I12" s="66"/>
      <c r="J12" s="66"/>
      <c r="K12" s="66"/>
    </row>
    <row r="13" s="29" customFormat="1" ht="30" customHeight="1" spans="1:11">
      <c r="A13" s="70"/>
      <c r="B13" s="62" t="s">
        <v>75</v>
      </c>
      <c r="C13" s="63"/>
      <c r="D13" s="63"/>
      <c r="E13" s="63"/>
      <c r="F13" s="63"/>
      <c r="G13" s="66"/>
      <c r="H13" s="66"/>
      <c r="I13" s="66"/>
      <c r="J13" s="66"/>
      <c r="K13" s="66"/>
    </row>
    <row r="14" s="29" customFormat="1" ht="30" customHeight="1" spans="1:11">
      <c r="A14" s="71"/>
      <c r="B14" s="62" t="s">
        <v>75</v>
      </c>
      <c r="C14" s="63"/>
      <c r="D14" s="63"/>
      <c r="E14" s="63"/>
      <c r="F14" s="63"/>
      <c r="G14" s="66"/>
      <c r="H14" s="66"/>
      <c r="I14" s="66"/>
      <c r="J14" s="66"/>
      <c r="K14" s="66"/>
    </row>
    <row r="15" s="29" customFormat="1" ht="30" customHeight="1" spans="1:11">
      <c r="A15" s="64" t="s">
        <v>76</v>
      </c>
      <c r="B15" s="62" t="s">
        <v>75</v>
      </c>
      <c r="C15" s="63" t="s">
        <v>91</v>
      </c>
      <c r="D15" s="63"/>
      <c r="E15" s="63"/>
      <c r="F15" s="63"/>
      <c r="G15" s="68">
        <v>1</v>
      </c>
      <c r="H15" s="68">
        <v>1</v>
      </c>
      <c r="I15" s="65"/>
      <c r="J15" s="65">
        <v>40</v>
      </c>
      <c r="K15" s="65"/>
    </row>
    <row r="16" s="29" customFormat="1" ht="30" customHeight="1" spans="1:11">
      <c r="A16" s="64" t="s">
        <v>73</v>
      </c>
      <c r="B16" s="62" t="s">
        <v>75</v>
      </c>
      <c r="C16" s="63"/>
      <c r="D16" s="63"/>
      <c r="E16" s="63"/>
      <c r="F16" s="63"/>
      <c r="G16" s="66"/>
      <c r="H16" s="66"/>
      <c r="I16" s="66"/>
      <c r="J16" s="66"/>
      <c r="K16" s="66"/>
    </row>
    <row r="17" s="29" customFormat="1" ht="30" customHeight="1" spans="1:11">
      <c r="A17" s="70"/>
      <c r="B17" s="62" t="s">
        <v>75</v>
      </c>
      <c r="C17" s="63"/>
      <c r="D17" s="63"/>
      <c r="E17" s="63"/>
      <c r="F17" s="63"/>
      <c r="G17" s="66"/>
      <c r="H17" s="66"/>
      <c r="I17" s="66"/>
      <c r="J17" s="66"/>
      <c r="K17" s="66"/>
    </row>
    <row r="18" s="29" customFormat="1" ht="30" customHeight="1" spans="1:11">
      <c r="A18" s="71"/>
      <c r="B18" s="62" t="s">
        <v>75</v>
      </c>
      <c r="C18" s="63"/>
      <c r="D18" s="63"/>
      <c r="E18" s="63"/>
      <c r="F18" s="63"/>
      <c r="G18" s="66"/>
      <c r="H18" s="66"/>
      <c r="I18" s="66"/>
      <c r="J18" s="66"/>
      <c r="K18" s="66"/>
    </row>
    <row r="19" s="29" customFormat="1" ht="19.2" customHeight="1" spans="1:11">
      <c r="A19" s="72" t="s">
        <v>79</v>
      </c>
      <c r="B19" s="73"/>
      <c r="C19" s="73"/>
      <c r="D19" s="73"/>
      <c r="E19" s="73"/>
      <c r="F19" s="73"/>
      <c r="G19" s="73"/>
      <c r="H19" s="73"/>
      <c r="I19" s="73"/>
      <c r="J19" s="73"/>
      <c r="K19" s="79"/>
    </row>
    <row r="20" s="29" customFormat="1" ht="30" customHeight="1" spans="1:11">
      <c r="A20" s="72" t="s">
        <v>80</v>
      </c>
      <c r="B20" s="73"/>
      <c r="C20" s="73"/>
      <c r="D20" s="73"/>
      <c r="E20" s="73"/>
      <c r="F20" s="73"/>
      <c r="G20" s="73"/>
      <c r="H20" s="73"/>
      <c r="I20" s="73"/>
      <c r="J20" s="73"/>
      <c r="K20" s="79"/>
    </row>
    <row r="21" s="29" customFormat="1" ht="39" customHeight="1" spans="1:11">
      <c r="A21" s="72" t="s">
        <v>81</v>
      </c>
      <c r="B21" s="73"/>
      <c r="C21" s="73"/>
      <c r="D21" s="73"/>
      <c r="E21" s="73"/>
      <c r="F21" s="73"/>
      <c r="G21" s="73"/>
      <c r="H21" s="73"/>
      <c r="I21" s="73"/>
      <c r="J21" s="73"/>
      <c r="K21" s="79"/>
    </row>
    <row r="22" s="29" customFormat="1" ht="34.8" customHeight="1" spans="1:11">
      <c r="A22" s="72" t="s">
        <v>82</v>
      </c>
      <c r="B22" s="73"/>
      <c r="C22" s="73"/>
      <c r="D22" s="73"/>
      <c r="E22" s="73"/>
      <c r="F22" s="73"/>
      <c r="G22" s="73"/>
      <c r="H22" s="73"/>
      <c r="I22" s="73"/>
      <c r="J22" s="73"/>
      <c r="K22" s="79"/>
    </row>
    <row r="23" s="29" customFormat="1" ht="21" customHeight="1" spans="1:11">
      <c r="A23" s="74" t="s">
        <v>83</v>
      </c>
      <c r="B23" s="59"/>
      <c r="C23" s="59"/>
      <c r="D23" s="59"/>
      <c r="E23" s="59"/>
      <c r="F23" s="59"/>
      <c r="G23" s="59"/>
      <c r="H23" s="59"/>
      <c r="I23" s="59"/>
      <c r="J23" s="59"/>
      <c r="K23" s="66"/>
    </row>
    <row r="24" s="29" customFormat="1" ht="20.25" spans="1:1">
      <c r="A24" s="75" t="s">
        <v>84</v>
      </c>
    </row>
  </sheetData>
  <mergeCells count="50">
    <mergeCell ref="A1:K1"/>
    <mergeCell ref="A2:E2"/>
    <mergeCell ref="F2:H2"/>
    <mergeCell ref="I2:K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</mergeCells>
  <hyperlinks>
    <hyperlink ref="L1" location="汇总!A1" display="目录"/>
  </hyperlink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A1" sqref="$A1:$XFD1048576"/>
    </sheetView>
  </sheetViews>
  <sheetFormatPr defaultColWidth="9" defaultRowHeight="13.5"/>
  <cols>
    <col min="1" max="16384" width="9" style="29"/>
  </cols>
  <sheetData>
    <row r="1" s="29" customFormat="1" ht="34.2" customHeight="1" spans="1:13">
      <c r="A1" s="30" t="s">
        <v>150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52"/>
      <c r="M1" s="52"/>
    </row>
    <row r="2" s="29" customFormat="1" ht="30" customHeight="1" spans="1:13">
      <c r="A2" s="31" t="s">
        <v>47</v>
      </c>
      <c r="B2" s="31"/>
      <c r="C2" s="31"/>
      <c r="D2" s="31"/>
      <c r="E2" s="32"/>
      <c r="F2" s="33"/>
      <c r="G2" s="33"/>
      <c r="H2" s="33"/>
      <c r="I2" s="36" t="s">
        <v>125</v>
      </c>
      <c r="J2" s="36"/>
      <c r="K2" s="36"/>
      <c r="L2" s="53"/>
      <c r="M2" s="53"/>
    </row>
    <row r="3" s="29" customFormat="1" ht="30" customHeight="1" spans="1:13">
      <c r="A3" s="34" t="s">
        <v>6</v>
      </c>
      <c r="B3" s="35" t="s">
        <v>24</v>
      </c>
      <c r="C3" s="35"/>
      <c r="D3" s="35"/>
      <c r="E3" s="35"/>
      <c r="F3" s="35"/>
      <c r="G3" s="35"/>
      <c r="H3" s="35"/>
      <c r="I3" s="35"/>
      <c r="J3" s="35"/>
      <c r="K3" s="35"/>
      <c r="L3" s="52"/>
      <c r="M3" s="52"/>
    </row>
    <row r="4" s="29" customFormat="1" ht="30" customHeight="1" spans="1:13">
      <c r="A4" s="34" t="s">
        <v>49</v>
      </c>
      <c r="B4" s="34" t="s">
        <v>25</v>
      </c>
      <c r="C4" s="36"/>
      <c r="D4" s="36"/>
      <c r="E4" s="36"/>
      <c r="F4" s="37" t="s">
        <v>50</v>
      </c>
      <c r="G4" s="37"/>
      <c r="H4" s="37"/>
      <c r="I4" s="54" t="s">
        <v>127</v>
      </c>
      <c r="J4" s="54"/>
      <c r="K4" s="54"/>
      <c r="L4" s="52"/>
      <c r="M4" s="52"/>
    </row>
    <row r="5" s="29" customFormat="1" ht="30" customHeight="1" spans="1:13">
      <c r="A5" s="34" t="s">
        <v>51</v>
      </c>
      <c r="B5" s="38" t="s">
        <v>52</v>
      </c>
      <c r="C5" s="38"/>
      <c r="D5" s="38"/>
      <c r="E5" s="38"/>
      <c r="F5" s="38"/>
      <c r="G5" s="38"/>
      <c r="H5" s="38"/>
      <c r="I5" s="38"/>
      <c r="J5" s="38"/>
      <c r="K5" s="38"/>
      <c r="L5" s="52"/>
      <c r="M5" s="52"/>
    </row>
    <row r="6" s="29" customFormat="1" ht="30" customHeight="1" spans="1:13">
      <c r="A6" s="34" t="s">
        <v>53</v>
      </c>
      <c r="B6" s="38" t="s">
        <v>54</v>
      </c>
      <c r="C6" s="38"/>
      <c r="D6" s="38"/>
      <c r="E6" s="38"/>
      <c r="F6" s="38"/>
      <c r="G6" s="38"/>
      <c r="H6" s="38"/>
      <c r="I6" s="38"/>
      <c r="J6" s="38"/>
      <c r="K6" s="38"/>
      <c r="L6" s="52"/>
      <c r="M6" s="52"/>
    </row>
    <row r="7" s="29" customFormat="1" ht="30" customHeight="1" spans="1:13">
      <c r="A7" s="34" t="s">
        <v>55</v>
      </c>
      <c r="B7" s="38" t="s">
        <v>56</v>
      </c>
      <c r="C7" s="38"/>
      <c r="D7" s="38"/>
      <c r="E7" s="38"/>
      <c r="F7" s="38"/>
      <c r="G7" s="38"/>
      <c r="H7" s="38"/>
      <c r="I7" s="38"/>
      <c r="J7" s="38"/>
      <c r="K7" s="38"/>
      <c r="L7" s="52"/>
      <c r="M7" s="52"/>
    </row>
    <row r="8" s="29" customFormat="1" ht="30" customHeight="1" spans="1:13">
      <c r="A8" s="39" t="s">
        <v>57</v>
      </c>
      <c r="B8" s="36"/>
      <c r="C8" s="38" t="s">
        <v>58</v>
      </c>
      <c r="D8" s="38"/>
      <c r="E8" s="40" t="s">
        <v>59</v>
      </c>
      <c r="F8" s="40"/>
      <c r="G8" s="41" t="s">
        <v>60</v>
      </c>
      <c r="H8" s="42" t="s">
        <v>61</v>
      </c>
      <c r="I8" s="42"/>
      <c r="J8" s="42"/>
      <c r="K8" s="42"/>
      <c r="L8" s="52"/>
      <c r="M8" s="52"/>
    </row>
    <row r="9" s="29" customFormat="1" ht="30" customHeight="1" spans="1:13">
      <c r="A9" s="39" t="s">
        <v>62</v>
      </c>
      <c r="B9" s="31" t="s">
        <v>63</v>
      </c>
      <c r="C9" s="38">
        <v>10</v>
      </c>
      <c r="D9" s="38"/>
      <c r="E9" s="40">
        <v>10</v>
      </c>
      <c r="F9" s="40"/>
      <c r="G9" s="43">
        <v>1</v>
      </c>
      <c r="H9" s="44">
        <v>20</v>
      </c>
      <c r="I9" s="44"/>
      <c r="J9" s="44"/>
      <c r="K9" s="44"/>
      <c r="L9" s="52"/>
      <c r="M9" s="52"/>
    </row>
    <row r="10" s="29" customFormat="1" ht="30" customHeight="1" spans="1:13">
      <c r="A10" s="37" t="s">
        <v>64</v>
      </c>
      <c r="B10" s="40" t="s">
        <v>65</v>
      </c>
      <c r="C10" s="40" t="s">
        <v>66</v>
      </c>
      <c r="D10" s="40"/>
      <c r="E10" s="40"/>
      <c r="F10" s="40"/>
      <c r="G10" s="40" t="s">
        <v>67</v>
      </c>
      <c r="H10" s="40" t="s">
        <v>68</v>
      </c>
      <c r="I10" s="40"/>
      <c r="J10" s="40" t="s">
        <v>69</v>
      </c>
      <c r="K10" s="40"/>
      <c r="L10" s="52"/>
      <c r="M10" s="52"/>
    </row>
    <row r="11" s="29" customFormat="1" ht="30" customHeight="1" spans="1:13">
      <c r="A11" s="39" t="s">
        <v>70</v>
      </c>
      <c r="B11" s="36" t="s">
        <v>71</v>
      </c>
      <c r="C11" s="38" t="s">
        <v>151</v>
      </c>
      <c r="D11" s="38"/>
      <c r="E11" s="38"/>
      <c r="F11" s="38"/>
      <c r="G11" s="45">
        <v>750</v>
      </c>
      <c r="H11" s="46">
        <v>1136</v>
      </c>
      <c r="I11" s="46"/>
      <c r="J11" s="55">
        <v>40</v>
      </c>
      <c r="K11" s="56"/>
      <c r="L11" s="52"/>
      <c r="M11" s="52"/>
    </row>
    <row r="12" s="29" customFormat="1" ht="30" customHeight="1" spans="1:13">
      <c r="A12" s="39" t="s">
        <v>73</v>
      </c>
      <c r="B12" s="36" t="s">
        <v>71</v>
      </c>
      <c r="C12" s="38" t="s">
        <v>152</v>
      </c>
      <c r="D12" s="38"/>
      <c r="E12" s="38"/>
      <c r="F12" s="38"/>
      <c r="G12" s="43">
        <v>0.9</v>
      </c>
      <c r="H12" s="43">
        <v>0.92</v>
      </c>
      <c r="I12" s="40"/>
      <c r="J12" s="36"/>
      <c r="K12" s="40"/>
      <c r="L12" s="52"/>
      <c r="M12" s="52"/>
    </row>
    <row r="13" s="29" customFormat="1" ht="30" customHeight="1" spans="1:13">
      <c r="A13" s="47"/>
      <c r="B13" s="36" t="s">
        <v>75</v>
      </c>
      <c r="C13" s="38"/>
      <c r="D13" s="38"/>
      <c r="E13" s="38"/>
      <c r="F13" s="38"/>
      <c r="G13" s="41"/>
      <c r="H13" s="41"/>
      <c r="I13" s="41"/>
      <c r="J13" s="41"/>
      <c r="K13" s="41"/>
      <c r="L13" s="52"/>
      <c r="M13" s="52"/>
    </row>
    <row r="14" s="29" customFormat="1" ht="30" customHeight="1" spans="1:13">
      <c r="A14" s="48"/>
      <c r="B14" s="36" t="s">
        <v>75</v>
      </c>
      <c r="C14" s="38"/>
      <c r="D14" s="38"/>
      <c r="E14" s="38"/>
      <c r="F14" s="38"/>
      <c r="G14" s="41"/>
      <c r="H14" s="41"/>
      <c r="I14" s="41"/>
      <c r="J14" s="41"/>
      <c r="K14" s="41"/>
      <c r="L14" s="52"/>
      <c r="M14" s="52"/>
    </row>
    <row r="15" s="29" customFormat="1" ht="30" customHeight="1" spans="1:13">
      <c r="A15" s="39" t="s">
        <v>76</v>
      </c>
      <c r="B15" s="36" t="s">
        <v>77</v>
      </c>
      <c r="C15" s="38" t="s">
        <v>153</v>
      </c>
      <c r="D15" s="38"/>
      <c r="E15" s="38"/>
      <c r="F15" s="38"/>
      <c r="G15" s="43" t="s">
        <v>110</v>
      </c>
      <c r="H15" s="43" t="s">
        <v>110</v>
      </c>
      <c r="I15" s="40"/>
      <c r="J15" s="40">
        <v>40</v>
      </c>
      <c r="K15" s="40"/>
      <c r="L15" s="52"/>
      <c r="M15" s="52"/>
    </row>
    <row r="16" s="29" customFormat="1" ht="30" customHeight="1" spans="1:13">
      <c r="A16" s="39" t="s">
        <v>73</v>
      </c>
      <c r="B16" s="36" t="s">
        <v>75</v>
      </c>
      <c r="C16" s="38"/>
      <c r="D16" s="38"/>
      <c r="E16" s="38"/>
      <c r="F16" s="38"/>
      <c r="G16" s="41"/>
      <c r="H16" s="41"/>
      <c r="I16" s="41"/>
      <c r="J16" s="41"/>
      <c r="K16" s="41"/>
      <c r="L16" s="52"/>
      <c r="M16" s="52"/>
    </row>
    <row r="17" s="29" customFormat="1" ht="30" customHeight="1" spans="1:12">
      <c r="A17" s="47"/>
      <c r="B17" s="36" t="s">
        <v>75</v>
      </c>
      <c r="C17" s="38"/>
      <c r="D17" s="38"/>
      <c r="E17" s="38"/>
      <c r="F17" s="38"/>
      <c r="G17" s="41"/>
      <c r="H17" s="41"/>
      <c r="I17" s="41"/>
      <c r="J17" s="41"/>
      <c r="K17" s="41"/>
      <c r="L17" s="52"/>
    </row>
    <row r="18" s="29" customFormat="1" ht="30" customHeight="1" spans="1:12">
      <c r="A18" s="48"/>
      <c r="B18" s="36" t="s">
        <v>75</v>
      </c>
      <c r="C18" s="38"/>
      <c r="D18" s="38"/>
      <c r="E18" s="38"/>
      <c r="F18" s="38"/>
      <c r="G18" s="41"/>
      <c r="H18" s="41"/>
      <c r="I18" s="41"/>
      <c r="J18" s="41"/>
      <c r="K18" s="41"/>
      <c r="L18" s="52"/>
    </row>
    <row r="19" s="29" customFormat="1" spans="1:12">
      <c r="A19" s="49" t="s">
        <v>79</v>
      </c>
      <c r="B19" s="50"/>
      <c r="C19" s="50"/>
      <c r="D19" s="50"/>
      <c r="E19" s="50"/>
      <c r="F19" s="50"/>
      <c r="G19" s="50"/>
      <c r="H19" s="50"/>
      <c r="I19" s="50"/>
      <c r="J19" s="50"/>
      <c r="K19" s="57"/>
      <c r="L19" s="52"/>
    </row>
    <row r="20" s="29" customFormat="1" ht="29.4" customHeight="1" spans="1:12">
      <c r="A20" s="49" t="s">
        <v>80</v>
      </c>
      <c r="B20" s="50"/>
      <c r="C20" s="50"/>
      <c r="D20" s="50"/>
      <c r="E20" s="50"/>
      <c r="F20" s="50"/>
      <c r="G20" s="50"/>
      <c r="H20" s="50"/>
      <c r="I20" s="50"/>
      <c r="J20" s="50"/>
      <c r="K20" s="57"/>
      <c r="L20" s="52"/>
    </row>
    <row r="21" s="29" customFormat="1" ht="37.2" customHeight="1" spans="1:12">
      <c r="A21" s="49" t="s">
        <v>81</v>
      </c>
      <c r="B21" s="50"/>
      <c r="C21" s="50"/>
      <c r="D21" s="50"/>
      <c r="E21" s="50"/>
      <c r="F21" s="50"/>
      <c r="G21" s="50"/>
      <c r="H21" s="50"/>
      <c r="I21" s="50"/>
      <c r="J21" s="50"/>
      <c r="K21" s="57"/>
      <c r="L21" s="52"/>
    </row>
    <row r="22" s="29" customFormat="1" ht="36" customHeight="1" spans="1:12">
      <c r="A22" s="49" t="s">
        <v>82</v>
      </c>
      <c r="B22" s="50"/>
      <c r="C22" s="50"/>
      <c r="D22" s="50"/>
      <c r="E22" s="50"/>
      <c r="F22" s="50"/>
      <c r="G22" s="50"/>
      <c r="H22" s="50"/>
      <c r="I22" s="50"/>
      <c r="J22" s="50"/>
      <c r="K22" s="57"/>
      <c r="L22" s="52"/>
    </row>
    <row r="23" s="29" customFormat="1" ht="14.25" spans="1:12">
      <c r="A23" s="51" t="s">
        <v>83</v>
      </c>
      <c r="B23" s="31"/>
      <c r="C23" s="31"/>
      <c r="D23" s="31"/>
      <c r="E23" s="31"/>
      <c r="F23" s="31"/>
      <c r="G23" s="31"/>
      <c r="H23" s="31"/>
      <c r="I23" s="31"/>
      <c r="J23" s="31"/>
      <c r="K23" s="41"/>
      <c r="L23" s="52"/>
    </row>
  </sheetData>
  <mergeCells count="48">
    <mergeCell ref="A1:K1"/>
    <mergeCell ref="A2:D2"/>
    <mergeCell ref="I2:K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C12:F12"/>
    <mergeCell ref="H12:I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  <mergeCell ref="J11:K1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L1" sqref="L1"/>
    </sheetView>
  </sheetViews>
  <sheetFormatPr defaultColWidth="9" defaultRowHeight="13.5"/>
  <sheetData>
    <row r="1" ht="31" customHeight="1" spans="1:12">
      <c r="A1" s="1" t="s">
        <v>154</v>
      </c>
      <c r="B1" s="1"/>
      <c r="C1" s="1"/>
      <c r="D1" s="1"/>
      <c r="E1" s="1"/>
      <c r="F1" s="1"/>
      <c r="G1" s="1"/>
      <c r="H1" s="1"/>
      <c r="I1" s="1"/>
      <c r="J1" s="1"/>
      <c r="K1" s="1"/>
      <c r="L1" s="20" t="s">
        <v>46</v>
      </c>
    </row>
    <row r="2" ht="30" customHeight="1" spans="1:12">
      <c r="A2" s="2" t="s">
        <v>47</v>
      </c>
      <c r="B2" s="2"/>
      <c r="C2" s="2"/>
      <c r="D2" s="2"/>
      <c r="E2" s="2"/>
      <c r="F2" s="3"/>
      <c r="G2" s="3"/>
      <c r="H2" s="3"/>
      <c r="I2" s="21" t="s">
        <v>48</v>
      </c>
      <c r="J2" s="21"/>
      <c r="K2" s="22">
        <v>100</v>
      </c>
      <c r="L2" s="23"/>
    </row>
    <row r="3" ht="30" customHeight="1" spans="1:11">
      <c r="A3" s="4" t="s">
        <v>6</v>
      </c>
      <c r="B3" s="5" t="s">
        <v>26</v>
      </c>
      <c r="C3" s="5"/>
      <c r="D3" s="5"/>
      <c r="E3" s="5"/>
      <c r="F3" s="5"/>
      <c r="G3" s="5"/>
      <c r="H3" s="5"/>
      <c r="I3" s="5"/>
      <c r="J3" s="5"/>
      <c r="K3" s="5"/>
    </row>
    <row r="4" ht="30" customHeight="1" spans="1:11">
      <c r="A4" s="4" t="s">
        <v>49</v>
      </c>
      <c r="B4" s="4" t="s">
        <v>25</v>
      </c>
      <c r="C4" s="6"/>
      <c r="D4" s="6"/>
      <c r="E4" s="6"/>
      <c r="F4" s="5" t="s">
        <v>50</v>
      </c>
      <c r="G4" s="5"/>
      <c r="H4" s="5"/>
      <c r="I4" s="24" t="s">
        <v>25</v>
      </c>
      <c r="J4" s="24"/>
      <c r="K4" s="24"/>
    </row>
    <row r="5" ht="30" customHeight="1" spans="1:11">
      <c r="A5" s="4" t="s">
        <v>51</v>
      </c>
      <c r="B5" s="7" t="s">
        <v>52</v>
      </c>
      <c r="C5" s="7"/>
      <c r="D5" s="7"/>
      <c r="E5" s="7"/>
      <c r="F5" s="7"/>
      <c r="G5" s="7"/>
      <c r="H5" s="7"/>
      <c r="I5" s="7"/>
      <c r="J5" s="7"/>
      <c r="K5" s="7"/>
    </row>
    <row r="6" ht="30" customHeight="1" spans="1:11">
      <c r="A6" s="4" t="s">
        <v>53</v>
      </c>
      <c r="B6" s="7" t="s">
        <v>54</v>
      </c>
      <c r="C6" s="7"/>
      <c r="D6" s="7"/>
      <c r="E6" s="7"/>
      <c r="F6" s="7"/>
      <c r="G6" s="7"/>
      <c r="H6" s="7"/>
      <c r="I6" s="7"/>
      <c r="J6" s="7"/>
      <c r="K6" s="7"/>
    </row>
    <row r="7" ht="30" customHeight="1" spans="1:11">
      <c r="A7" s="4" t="s">
        <v>55</v>
      </c>
      <c r="B7" s="7" t="s">
        <v>56</v>
      </c>
      <c r="C7" s="7"/>
      <c r="D7" s="7"/>
      <c r="E7" s="7"/>
      <c r="F7" s="7"/>
      <c r="G7" s="7"/>
      <c r="H7" s="7"/>
      <c r="I7" s="7"/>
      <c r="J7" s="7"/>
      <c r="K7" s="7"/>
    </row>
    <row r="8" ht="30" customHeight="1" spans="1:11">
      <c r="A8" s="8" t="s">
        <v>57</v>
      </c>
      <c r="B8" s="6"/>
      <c r="C8" s="7" t="s">
        <v>58</v>
      </c>
      <c r="D8" s="7"/>
      <c r="E8" s="9" t="s">
        <v>59</v>
      </c>
      <c r="F8" s="9"/>
      <c r="G8" s="10" t="s">
        <v>60</v>
      </c>
      <c r="H8" s="11" t="s">
        <v>61</v>
      </c>
      <c r="I8" s="11"/>
      <c r="J8" s="11"/>
      <c r="K8" s="11"/>
    </row>
    <row r="9" ht="30" customHeight="1" spans="1:11">
      <c r="A9" s="8" t="s">
        <v>62</v>
      </c>
      <c r="B9" s="2" t="s">
        <v>63</v>
      </c>
      <c r="C9" s="7">
        <v>13.9</v>
      </c>
      <c r="D9" s="7"/>
      <c r="E9" s="9">
        <v>13.9</v>
      </c>
      <c r="F9" s="9"/>
      <c r="G9" s="12">
        <v>1</v>
      </c>
      <c r="H9" s="13">
        <v>20</v>
      </c>
      <c r="I9" s="13"/>
      <c r="J9" s="13"/>
      <c r="K9" s="13"/>
    </row>
    <row r="10" ht="30" customHeight="1" spans="1:11">
      <c r="A10" s="5" t="s">
        <v>64</v>
      </c>
      <c r="B10" s="9" t="s">
        <v>65</v>
      </c>
      <c r="C10" s="9" t="s">
        <v>66</v>
      </c>
      <c r="D10" s="9"/>
      <c r="E10" s="9"/>
      <c r="F10" s="9"/>
      <c r="G10" s="9" t="s">
        <v>67</v>
      </c>
      <c r="H10" s="9" t="s">
        <v>68</v>
      </c>
      <c r="I10" s="9"/>
      <c r="J10" s="9" t="s">
        <v>69</v>
      </c>
      <c r="K10" s="9"/>
    </row>
    <row r="11" ht="30" customHeight="1" spans="1:11">
      <c r="A11" s="8" t="s">
        <v>70</v>
      </c>
      <c r="B11" s="6" t="s">
        <v>71</v>
      </c>
      <c r="C11" s="7" t="s">
        <v>155</v>
      </c>
      <c r="D11" s="7"/>
      <c r="E11" s="7"/>
      <c r="F11" s="7"/>
      <c r="G11" s="12">
        <v>1</v>
      </c>
      <c r="H11" s="12">
        <v>1</v>
      </c>
      <c r="I11" s="9"/>
      <c r="J11" s="9">
        <v>40</v>
      </c>
      <c r="K11" s="9"/>
    </row>
    <row r="12" ht="30" customHeight="1" spans="1:11">
      <c r="A12" s="8" t="s">
        <v>73</v>
      </c>
      <c r="B12" s="6"/>
      <c r="C12" s="7"/>
      <c r="D12" s="7"/>
      <c r="E12" s="7"/>
      <c r="F12" s="7"/>
      <c r="G12" s="9"/>
      <c r="H12" s="9"/>
      <c r="I12" s="9"/>
      <c r="J12" s="10"/>
      <c r="K12" s="10"/>
    </row>
    <row r="13" ht="30" customHeight="1" spans="1:11">
      <c r="A13" s="14"/>
      <c r="B13" s="6"/>
      <c r="C13" s="7"/>
      <c r="D13" s="7"/>
      <c r="E13" s="7"/>
      <c r="F13" s="7"/>
      <c r="G13" s="9"/>
      <c r="H13" s="9"/>
      <c r="I13" s="9"/>
      <c r="J13" s="10"/>
      <c r="K13" s="10"/>
    </row>
    <row r="14" ht="30" customHeight="1" spans="1:11">
      <c r="A14" s="15"/>
      <c r="B14" s="6" t="s">
        <v>75</v>
      </c>
      <c r="C14" s="7"/>
      <c r="D14" s="7"/>
      <c r="E14" s="7"/>
      <c r="F14" s="7"/>
      <c r="G14" s="9"/>
      <c r="H14" s="9"/>
      <c r="I14" s="9"/>
      <c r="J14" s="10"/>
      <c r="K14" s="10"/>
    </row>
    <row r="15" ht="30" customHeight="1" spans="1:11">
      <c r="A15" s="8" t="s">
        <v>76</v>
      </c>
      <c r="B15" s="6" t="s">
        <v>88</v>
      </c>
      <c r="C15" s="7" t="s">
        <v>156</v>
      </c>
      <c r="D15" s="7"/>
      <c r="E15" s="7"/>
      <c r="F15" s="7"/>
      <c r="G15" s="12">
        <v>1</v>
      </c>
      <c r="H15" s="12">
        <v>1</v>
      </c>
      <c r="I15" s="9"/>
      <c r="J15" s="9">
        <v>20</v>
      </c>
      <c r="K15" s="9"/>
    </row>
    <row r="16" ht="30" customHeight="1" spans="1:11">
      <c r="A16" s="8" t="s">
        <v>73</v>
      </c>
      <c r="B16" s="6" t="s">
        <v>77</v>
      </c>
      <c r="C16" s="7" t="s">
        <v>157</v>
      </c>
      <c r="D16" s="7"/>
      <c r="E16" s="7"/>
      <c r="F16" s="7"/>
      <c r="G16" s="9" t="s">
        <v>158</v>
      </c>
      <c r="H16" s="9" t="s">
        <v>158</v>
      </c>
      <c r="I16" s="9"/>
      <c r="J16" s="9">
        <v>20</v>
      </c>
      <c r="K16" s="9"/>
    </row>
    <row r="17" ht="30" customHeight="1" spans="1:11">
      <c r="A17" s="14"/>
      <c r="B17" s="6" t="s">
        <v>75</v>
      </c>
      <c r="C17" s="7"/>
      <c r="D17" s="7"/>
      <c r="E17" s="7"/>
      <c r="F17" s="7"/>
      <c r="G17" s="10"/>
      <c r="H17" s="10"/>
      <c r="I17" s="10"/>
      <c r="J17" s="10"/>
      <c r="K17" s="10"/>
    </row>
    <row r="18" ht="30" customHeight="1" spans="1:11">
      <c r="A18" s="15"/>
      <c r="B18" s="6" t="s">
        <v>75</v>
      </c>
      <c r="C18" s="7"/>
      <c r="D18" s="7"/>
      <c r="E18" s="7"/>
      <c r="F18" s="7"/>
      <c r="G18" s="10"/>
      <c r="H18" s="10"/>
      <c r="I18" s="10"/>
      <c r="J18" s="10"/>
      <c r="K18" s="10"/>
    </row>
    <row r="19" ht="30" customHeight="1" spans="1:11">
      <c r="A19" s="16" t="s">
        <v>79</v>
      </c>
      <c r="B19" s="17"/>
      <c r="C19" s="17"/>
      <c r="D19" s="17"/>
      <c r="E19" s="17"/>
      <c r="F19" s="17"/>
      <c r="G19" s="17"/>
      <c r="H19" s="17"/>
      <c r="I19" s="17"/>
      <c r="J19" s="17"/>
      <c r="K19" s="25"/>
    </row>
    <row r="20" ht="30" customHeight="1" spans="1:11">
      <c r="A20" s="16" t="s">
        <v>80</v>
      </c>
      <c r="B20" s="17"/>
      <c r="C20" s="17"/>
      <c r="D20" s="17"/>
      <c r="E20" s="17"/>
      <c r="F20" s="17"/>
      <c r="G20" s="17"/>
      <c r="H20" s="17"/>
      <c r="I20" s="17"/>
      <c r="J20" s="17"/>
      <c r="K20" s="25"/>
    </row>
    <row r="21" ht="30" customHeight="1" spans="1:11">
      <c r="A21" s="16" t="s">
        <v>81</v>
      </c>
      <c r="B21" s="17"/>
      <c r="C21" s="17"/>
      <c r="D21" s="17"/>
      <c r="E21" s="17"/>
      <c r="F21" s="17"/>
      <c r="G21" s="17"/>
      <c r="H21" s="17"/>
      <c r="I21" s="17"/>
      <c r="J21" s="17"/>
      <c r="K21" s="25"/>
    </row>
    <row r="22" ht="30" customHeight="1" spans="1:11">
      <c r="A22" s="16" t="s">
        <v>82</v>
      </c>
      <c r="B22" s="17"/>
      <c r="C22" s="17"/>
      <c r="D22" s="17"/>
      <c r="E22" s="17"/>
      <c r="F22" s="17"/>
      <c r="G22" s="17"/>
      <c r="H22" s="17"/>
      <c r="I22" s="17"/>
      <c r="J22" s="17"/>
      <c r="K22" s="25"/>
    </row>
    <row r="23" ht="30" customHeight="1" spans="1:11">
      <c r="A23" s="18" t="s">
        <v>83</v>
      </c>
      <c r="B23" s="2"/>
      <c r="C23" s="2"/>
      <c r="D23" s="2"/>
      <c r="E23" s="2"/>
      <c r="F23" s="2"/>
      <c r="G23" s="2"/>
      <c r="H23" s="2"/>
      <c r="I23" s="2"/>
      <c r="J23" s="2"/>
      <c r="K23" s="10"/>
    </row>
    <row r="24" ht="20.25" spans="1:1">
      <c r="A24" s="19" t="s">
        <v>84</v>
      </c>
    </row>
  </sheetData>
  <mergeCells count="50">
    <mergeCell ref="A1:K1"/>
    <mergeCell ref="A2:E2"/>
    <mergeCell ref="F2:H2"/>
    <mergeCell ref="I2:J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</mergeCells>
  <hyperlinks>
    <hyperlink ref="L1" location="汇总!A1" display="目录"/>
  </hyperlinks>
  <pageMargins left="0.511805555555556" right="0.275" top="1" bottom="1" header="0.5" footer="0.5"/>
  <pageSetup paperSize="9" scale="9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L1" sqref="L1"/>
    </sheetView>
  </sheetViews>
  <sheetFormatPr defaultColWidth="9" defaultRowHeight="13.5"/>
  <sheetData>
    <row r="1" ht="31" customHeight="1" spans="1:12">
      <c r="A1" s="1" t="s">
        <v>159</v>
      </c>
      <c r="B1" s="1"/>
      <c r="C1" s="1"/>
      <c r="D1" s="1"/>
      <c r="E1" s="1"/>
      <c r="F1" s="1"/>
      <c r="G1" s="1"/>
      <c r="H1" s="1"/>
      <c r="I1" s="1"/>
      <c r="J1" s="1"/>
      <c r="K1" s="1"/>
      <c r="L1" s="20" t="s">
        <v>46</v>
      </c>
    </row>
    <row r="2" ht="30" customHeight="1" spans="1:12">
      <c r="A2" s="2" t="s">
        <v>47</v>
      </c>
      <c r="B2" s="2"/>
      <c r="C2" s="2"/>
      <c r="D2" s="2"/>
      <c r="E2" s="2"/>
      <c r="F2" s="3"/>
      <c r="G2" s="3"/>
      <c r="H2" s="3"/>
      <c r="I2" s="21" t="s">
        <v>48</v>
      </c>
      <c r="J2" s="21"/>
      <c r="K2" s="22">
        <v>100</v>
      </c>
      <c r="L2" s="23"/>
    </row>
    <row r="3" ht="30" customHeight="1" spans="1:11">
      <c r="A3" s="4" t="s">
        <v>6</v>
      </c>
      <c r="B3" s="5" t="s">
        <v>27</v>
      </c>
      <c r="C3" s="5"/>
      <c r="D3" s="5"/>
      <c r="E3" s="5"/>
      <c r="F3" s="5"/>
      <c r="G3" s="5"/>
      <c r="H3" s="5"/>
      <c r="I3" s="5"/>
      <c r="J3" s="5"/>
      <c r="K3" s="5"/>
    </row>
    <row r="4" ht="30" customHeight="1" spans="1:11">
      <c r="A4" s="4" t="s">
        <v>49</v>
      </c>
      <c r="B4" s="4" t="s">
        <v>25</v>
      </c>
      <c r="C4" s="6"/>
      <c r="D4" s="6"/>
      <c r="E4" s="6"/>
      <c r="F4" s="5" t="s">
        <v>50</v>
      </c>
      <c r="G4" s="5"/>
      <c r="H4" s="5"/>
      <c r="I4" s="24" t="s">
        <v>25</v>
      </c>
      <c r="J4" s="24"/>
      <c r="K4" s="24"/>
    </row>
    <row r="5" ht="30" customHeight="1" spans="1:11">
      <c r="A5" s="4" t="s">
        <v>51</v>
      </c>
      <c r="B5" s="7" t="s">
        <v>52</v>
      </c>
      <c r="C5" s="7"/>
      <c r="D5" s="7"/>
      <c r="E5" s="7"/>
      <c r="F5" s="7"/>
      <c r="G5" s="7"/>
      <c r="H5" s="7"/>
      <c r="I5" s="7"/>
      <c r="J5" s="7"/>
      <c r="K5" s="7"/>
    </row>
    <row r="6" ht="30" customHeight="1" spans="1:11">
      <c r="A6" s="4" t="s">
        <v>53</v>
      </c>
      <c r="B6" s="7" t="s">
        <v>54</v>
      </c>
      <c r="C6" s="7"/>
      <c r="D6" s="7"/>
      <c r="E6" s="7"/>
      <c r="F6" s="7"/>
      <c r="G6" s="7"/>
      <c r="H6" s="7"/>
      <c r="I6" s="7"/>
      <c r="J6" s="7"/>
      <c r="K6" s="7"/>
    </row>
    <row r="7" ht="30" customHeight="1" spans="1:11">
      <c r="A7" s="4" t="s">
        <v>55</v>
      </c>
      <c r="B7" s="7" t="s">
        <v>56</v>
      </c>
      <c r="C7" s="7"/>
      <c r="D7" s="7"/>
      <c r="E7" s="7"/>
      <c r="F7" s="7"/>
      <c r="G7" s="7"/>
      <c r="H7" s="7"/>
      <c r="I7" s="7"/>
      <c r="J7" s="7"/>
      <c r="K7" s="7"/>
    </row>
    <row r="8" ht="30" customHeight="1" spans="1:11">
      <c r="A8" s="8" t="s">
        <v>57</v>
      </c>
      <c r="B8" s="6"/>
      <c r="C8" s="7" t="s">
        <v>58</v>
      </c>
      <c r="D8" s="7"/>
      <c r="E8" s="9" t="s">
        <v>59</v>
      </c>
      <c r="F8" s="9"/>
      <c r="G8" s="10" t="s">
        <v>60</v>
      </c>
      <c r="H8" s="11" t="s">
        <v>61</v>
      </c>
      <c r="I8" s="11"/>
      <c r="J8" s="11"/>
      <c r="K8" s="11"/>
    </row>
    <row r="9" ht="30" customHeight="1" spans="1:11">
      <c r="A9" s="8" t="s">
        <v>62</v>
      </c>
      <c r="B9" s="2" t="s">
        <v>63</v>
      </c>
      <c r="C9" s="7">
        <v>27.3</v>
      </c>
      <c r="D9" s="7"/>
      <c r="E9" s="9">
        <v>27.3</v>
      </c>
      <c r="F9" s="9"/>
      <c r="G9" s="12">
        <v>1</v>
      </c>
      <c r="H9" s="13">
        <v>20</v>
      </c>
      <c r="I9" s="13"/>
      <c r="J9" s="13"/>
      <c r="K9" s="13"/>
    </row>
    <row r="10" ht="30" customHeight="1" spans="1:11">
      <c r="A10" s="5" t="s">
        <v>64</v>
      </c>
      <c r="B10" s="9" t="s">
        <v>65</v>
      </c>
      <c r="C10" s="9" t="s">
        <v>66</v>
      </c>
      <c r="D10" s="9"/>
      <c r="E10" s="9"/>
      <c r="F10" s="9"/>
      <c r="G10" s="9" t="s">
        <v>67</v>
      </c>
      <c r="H10" s="9" t="s">
        <v>68</v>
      </c>
      <c r="I10" s="9"/>
      <c r="J10" s="9" t="s">
        <v>69</v>
      </c>
      <c r="K10" s="9"/>
    </row>
    <row r="11" ht="30" customHeight="1" spans="1:11">
      <c r="A11" s="8" t="s">
        <v>70</v>
      </c>
      <c r="B11" s="6" t="s">
        <v>71</v>
      </c>
      <c r="C11" s="7" t="s">
        <v>155</v>
      </c>
      <c r="D11" s="7"/>
      <c r="E11" s="7"/>
      <c r="F11" s="7"/>
      <c r="G11" s="12">
        <v>1</v>
      </c>
      <c r="H11" s="12">
        <v>1</v>
      </c>
      <c r="I11" s="9"/>
      <c r="J11" s="9">
        <v>40</v>
      </c>
      <c r="K11" s="9"/>
    </row>
    <row r="12" ht="30" customHeight="1" spans="1:11">
      <c r="A12" s="8" t="s">
        <v>73</v>
      </c>
      <c r="B12" s="6"/>
      <c r="C12" s="7"/>
      <c r="D12" s="7"/>
      <c r="E12" s="7"/>
      <c r="F12" s="7"/>
      <c r="G12" s="9"/>
      <c r="H12" s="9"/>
      <c r="I12" s="9"/>
      <c r="J12" s="10"/>
      <c r="K12" s="10"/>
    </row>
    <row r="13" ht="30" customHeight="1" spans="1:11">
      <c r="A13" s="14"/>
      <c r="B13" s="6"/>
      <c r="C13" s="7"/>
      <c r="D13" s="7"/>
      <c r="E13" s="7"/>
      <c r="F13" s="7"/>
      <c r="G13" s="9"/>
      <c r="H13" s="9"/>
      <c r="I13" s="9"/>
      <c r="J13" s="10"/>
      <c r="K13" s="10"/>
    </row>
    <row r="14" ht="30" customHeight="1" spans="1:11">
      <c r="A14" s="15"/>
      <c r="B14" s="6" t="s">
        <v>75</v>
      </c>
      <c r="C14" s="7"/>
      <c r="D14" s="7"/>
      <c r="E14" s="7"/>
      <c r="F14" s="7"/>
      <c r="G14" s="9"/>
      <c r="H14" s="9"/>
      <c r="I14" s="9"/>
      <c r="J14" s="10"/>
      <c r="K14" s="10"/>
    </row>
    <row r="15" ht="30" customHeight="1" spans="1:11">
      <c r="A15" s="8" t="s">
        <v>76</v>
      </c>
      <c r="B15" s="6" t="s">
        <v>88</v>
      </c>
      <c r="C15" s="7" t="s">
        <v>156</v>
      </c>
      <c r="D15" s="7"/>
      <c r="E15" s="7"/>
      <c r="F15" s="7"/>
      <c r="G15" s="12">
        <v>1</v>
      </c>
      <c r="H15" s="12">
        <v>1</v>
      </c>
      <c r="I15" s="9"/>
      <c r="J15" s="9">
        <v>20</v>
      </c>
      <c r="K15" s="9"/>
    </row>
    <row r="16" ht="30" customHeight="1" spans="1:11">
      <c r="A16" s="8" t="s">
        <v>73</v>
      </c>
      <c r="B16" s="6" t="s">
        <v>77</v>
      </c>
      <c r="C16" s="7" t="s">
        <v>157</v>
      </c>
      <c r="D16" s="7"/>
      <c r="E16" s="7"/>
      <c r="F16" s="7"/>
      <c r="G16" s="9" t="s">
        <v>158</v>
      </c>
      <c r="H16" s="9" t="s">
        <v>158</v>
      </c>
      <c r="I16" s="9"/>
      <c r="J16" s="9">
        <v>20</v>
      </c>
      <c r="K16" s="9"/>
    </row>
    <row r="17" ht="30" customHeight="1" spans="1:11">
      <c r="A17" s="14"/>
      <c r="B17" s="6" t="s">
        <v>75</v>
      </c>
      <c r="C17" s="7"/>
      <c r="D17" s="7"/>
      <c r="E17" s="7"/>
      <c r="F17" s="7"/>
      <c r="G17" s="10"/>
      <c r="H17" s="10"/>
      <c r="I17" s="10"/>
      <c r="J17" s="10"/>
      <c r="K17" s="10"/>
    </row>
    <row r="18" ht="30" customHeight="1" spans="1:11">
      <c r="A18" s="15"/>
      <c r="B18" s="6" t="s">
        <v>75</v>
      </c>
      <c r="C18" s="7"/>
      <c r="D18" s="7"/>
      <c r="E18" s="7"/>
      <c r="F18" s="7"/>
      <c r="G18" s="10"/>
      <c r="H18" s="10"/>
      <c r="I18" s="10"/>
      <c r="J18" s="10"/>
      <c r="K18" s="10"/>
    </row>
    <row r="19" ht="30" customHeight="1" spans="1:11">
      <c r="A19" s="16" t="s">
        <v>79</v>
      </c>
      <c r="B19" s="17"/>
      <c r="C19" s="17"/>
      <c r="D19" s="17"/>
      <c r="E19" s="17"/>
      <c r="F19" s="17"/>
      <c r="G19" s="17"/>
      <c r="H19" s="17"/>
      <c r="I19" s="17"/>
      <c r="J19" s="17"/>
      <c r="K19" s="25"/>
    </row>
    <row r="20" ht="30" customHeight="1" spans="1:11">
      <c r="A20" s="16" t="s">
        <v>80</v>
      </c>
      <c r="B20" s="17"/>
      <c r="C20" s="17"/>
      <c r="D20" s="17"/>
      <c r="E20" s="17"/>
      <c r="F20" s="17"/>
      <c r="G20" s="17"/>
      <c r="H20" s="17"/>
      <c r="I20" s="17"/>
      <c r="J20" s="17"/>
      <c r="K20" s="25"/>
    </row>
    <row r="21" ht="30" customHeight="1" spans="1:11">
      <c r="A21" s="16" t="s">
        <v>81</v>
      </c>
      <c r="B21" s="17"/>
      <c r="C21" s="17"/>
      <c r="D21" s="17"/>
      <c r="E21" s="17"/>
      <c r="F21" s="17"/>
      <c r="G21" s="17"/>
      <c r="H21" s="17"/>
      <c r="I21" s="17"/>
      <c r="J21" s="17"/>
      <c r="K21" s="25"/>
    </row>
    <row r="22" ht="30" customHeight="1" spans="1:11">
      <c r="A22" s="16" t="s">
        <v>82</v>
      </c>
      <c r="B22" s="17"/>
      <c r="C22" s="17"/>
      <c r="D22" s="17"/>
      <c r="E22" s="17"/>
      <c r="F22" s="17"/>
      <c r="G22" s="17"/>
      <c r="H22" s="17"/>
      <c r="I22" s="17"/>
      <c r="J22" s="17"/>
      <c r="K22" s="25"/>
    </row>
    <row r="23" ht="30" customHeight="1" spans="1:11">
      <c r="A23" s="18" t="s">
        <v>83</v>
      </c>
      <c r="B23" s="2"/>
      <c r="C23" s="2"/>
      <c r="D23" s="2"/>
      <c r="E23" s="2"/>
      <c r="F23" s="2"/>
      <c r="G23" s="2"/>
      <c r="H23" s="2"/>
      <c r="I23" s="2"/>
      <c r="J23" s="2"/>
      <c r="K23" s="10"/>
    </row>
    <row r="24" ht="20.25" spans="1:1">
      <c r="A24" s="19" t="s">
        <v>84</v>
      </c>
    </row>
  </sheetData>
  <mergeCells count="50">
    <mergeCell ref="A1:K1"/>
    <mergeCell ref="A2:E2"/>
    <mergeCell ref="F2:H2"/>
    <mergeCell ref="I2:J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</mergeCells>
  <hyperlinks>
    <hyperlink ref="L1" location="汇总!A1" display="目录"/>
  </hyperlinks>
  <pageMargins left="0.590277777777778" right="0.393055555555556" top="1" bottom="1" header="0.5" footer="0.5"/>
  <pageSetup paperSize="9" scale="95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L1" sqref="L1"/>
    </sheetView>
  </sheetViews>
  <sheetFormatPr defaultColWidth="9" defaultRowHeight="13.5"/>
  <sheetData>
    <row r="1" ht="31" customHeight="1" spans="1:12">
      <c r="A1" s="1" t="s">
        <v>160</v>
      </c>
      <c r="B1" s="1"/>
      <c r="C1" s="1"/>
      <c r="D1" s="1"/>
      <c r="E1" s="1"/>
      <c r="F1" s="1"/>
      <c r="G1" s="1"/>
      <c r="H1" s="1"/>
      <c r="I1" s="1"/>
      <c r="J1" s="1"/>
      <c r="K1" s="1"/>
      <c r="L1" s="20" t="s">
        <v>46</v>
      </c>
    </row>
    <row r="2" ht="30" customHeight="1" spans="1:12">
      <c r="A2" s="2" t="s">
        <v>47</v>
      </c>
      <c r="B2" s="2"/>
      <c r="C2" s="2"/>
      <c r="D2" s="2"/>
      <c r="E2" s="2"/>
      <c r="F2" s="3"/>
      <c r="G2" s="3"/>
      <c r="H2" s="3"/>
      <c r="I2" s="21" t="s">
        <v>48</v>
      </c>
      <c r="J2" s="21"/>
      <c r="K2" s="23"/>
      <c r="L2" s="23"/>
    </row>
    <row r="3" ht="30" customHeight="1" spans="1:11">
      <c r="A3" s="4" t="s">
        <v>6</v>
      </c>
      <c r="B3" s="5" t="s">
        <v>28</v>
      </c>
      <c r="C3" s="5"/>
      <c r="D3" s="5"/>
      <c r="E3" s="5"/>
      <c r="F3" s="5"/>
      <c r="G3" s="5"/>
      <c r="H3" s="5"/>
      <c r="I3" s="5"/>
      <c r="J3" s="5"/>
      <c r="K3" s="5"/>
    </row>
    <row r="4" ht="30" customHeight="1" spans="1:11">
      <c r="A4" s="4" t="s">
        <v>49</v>
      </c>
      <c r="B4" s="4" t="s">
        <v>25</v>
      </c>
      <c r="C4" s="6"/>
      <c r="D4" s="6"/>
      <c r="E4" s="6"/>
      <c r="F4" s="5" t="s">
        <v>50</v>
      </c>
      <c r="G4" s="5"/>
      <c r="H4" s="5"/>
      <c r="I4" s="24" t="s">
        <v>25</v>
      </c>
      <c r="J4" s="24"/>
      <c r="K4" s="24"/>
    </row>
    <row r="5" ht="30" customHeight="1" spans="1:11">
      <c r="A5" s="4" t="s">
        <v>51</v>
      </c>
      <c r="B5" s="7" t="s">
        <v>52</v>
      </c>
      <c r="C5" s="7"/>
      <c r="D5" s="7"/>
      <c r="E5" s="7"/>
      <c r="F5" s="7"/>
      <c r="G5" s="7"/>
      <c r="H5" s="7"/>
      <c r="I5" s="7"/>
      <c r="J5" s="7"/>
      <c r="K5" s="7"/>
    </row>
    <row r="6" ht="30" customHeight="1" spans="1:11">
      <c r="A6" s="4" t="s">
        <v>53</v>
      </c>
      <c r="B6" s="7" t="s">
        <v>54</v>
      </c>
      <c r="C6" s="7"/>
      <c r="D6" s="7"/>
      <c r="E6" s="7"/>
      <c r="F6" s="7"/>
      <c r="G6" s="7"/>
      <c r="H6" s="7"/>
      <c r="I6" s="7"/>
      <c r="J6" s="7"/>
      <c r="K6" s="7"/>
    </row>
    <row r="7" ht="30" customHeight="1" spans="1:11">
      <c r="A7" s="4" t="s">
        <v>55</v>
      </c>
      <c r="B7" s="7" t="s">
        <v>56</v>
      </c>
      <c r="C7" s="7"/>
      <c r="D7" s="7"/>
      <c r="E7" s="7"/>
      <c r="F7" s="7"/>
      <c r="G7" s="7"/>
      <c r="H7" s="7"/>
      <c r="I7" s="7"/>
      <c r="J7" s="7"/>
      <c r="K7" s="7"/>
    </row>
    <row r="8" ht="30" customHeight="1" spans="1:11">
      <c r="A8" s="8" t="s">
        <v>57</v>
      </c>
      <c r="B8" s="6"/>
      <c r="C8" s="7" t="s">
        <v>58</v>
      </c>
      <c r="D8" s="7"/>
      <c r="E8" s="9" t="s">
        <v>59</v>
      </c>
      <c r="F8" s="9"/>
      <c r="G8" s="10" t="s">
        <v>60</v>
      </c>
      <c r="H8" s="11" t="s">
        <v>61</v>
      </c>
      <c r="I8" s="11"/>
      <c r="J8" s="11"/>
      <c r="K8" s="11"/>
    </row>
    <row r="9" ht="30" customHeight="1" spans="1:11">
      <c r="A9" s="8" t="s">
        <v>62</v>
      </c>
      <c r="B9" s="2" t="s">
        <v>63</v>
      </c>
      <c r="C9" s="7">
        <v>20</v>
      </c>
      <c r="D9" s="7"/>
      <c r="E9" s="9">
        <v>20</v>
      </c>
      <c r="F9" s="9"/>
      <c r="G9" s="12">
        <v>1</v>
      </c>
      <c r="H9" s="13">
        <v>20</v>
      </c>
      <c r="I9" s="13"/>
      <c r="J9" s="13"/>
      <c r="K9" s="13"/>
    </row>
    <row r="10" ht="30" customHeight="1" spans="1:11">
      <c r="A10" s="5" t="s">
        <v>64</v>
      </c>
      <c r="B10" s="9" t="s">
        <v>65</v>
      </c>
      <c r="C10" s="9" t="s">
        <v>66</v>
      </c>
      <c r="D10" s="9"/>
      <c r="E10" s="9"/>
      <c r="F10" s="9"/>
      <c r="G10" s="9" t="s">
        <v>67</v>
      </c>
      <c r="H10" s="9" t="s">
        <v>68</v>
      </c>
      <c r="I10" s="9"/>
      <c r="J10" s="9" t="s">
        <v>69</v>
      </c>
      <c r="K10" s="9"/>
    </row>
    <row r="11" ht="30" customHeight="1" spans="1:11">
      <c r="A11" s="8" t="s">
        <v>70</v>
      </c>
      <c r="B11" s="6" t="s">
        <v>71</v>
      </c>
      <c r="C11" s="7" t="s">
        <v>155</v>
      </c>
      <c r="D11" s="7"/>
      <c r="E11" s="7"/>
      <c r="F11" s="7"/>
      <c r="G11" s="12">
        <v>1</v>
      </c>
      <c r="H11" s="12">
        <v>1</v>
      </c>
      <c r="I11" s="9"/>
      <c r="J11" s="9">
        <v>40</v>
      </c>
      <c r="K11" s="9"/>
    </row>
    <row r="12" ht="30" customHeight="1" spans="1:11">
      <c r="A12" s="8" t="s">
        <v>73</v>
      </c>
      <c r="B12" s="6"/>
      <c r="C12" s="7"/>
      <c r="D12" s="7"/>
      <c r="E12" s="7"/>
      <c r="F12" s="7"/>
      <c r="G12" s="9"/>
      <c r="H12" s="9"/>
      <c r="I12" s="9"/>
      <c r="J12" s="10"/>
      <c r="K12" s="10"/>
    </row>
    <row r="13" ht="30" customHeight="1" spans="1:11">
      <c r="A13" s="14"/>
      <c r="B13" s="6"/>
      <c r="C13" s="7"/>
      <c r="D13" s="7"/>
      <c r="E13" s="7"/>
      <c r="F13" s="7"/>
      <c r="G13" s="9"/>
      <c r="H13" s="9"/>
      <c r="I13" s="9"/>
      <c r="J13" s="10"/>
      <c r="K13" s="10"/>
    </row>
    <row r="14" ht="30" customHeight="1" spans="1:11">
      <c r="A14" s="15"/>
      <c r="B14" s="6" t="s">
        <v>75</v>
      </c>
      <c r="C14" s="7"/>
      <c r="D14" s="7"/>
      <c r="E14" s="7"/>
      <c r="F14" s="7"/>
      <c r="G14" s="9"/>
      <c r="H14" s="9"/>
      <c r="I14" s="9"/>
      <c r="J14" s="10"/>
      <c r="K14" s="10"/>
    </row>
    <row r="15" ht="30" customHeight="1" spans="1:11">
      <c r="A15" s="8" t="s">
        <v>76</v>
      </c>
      <c r="B15" s="6" t="s">
        <v>88</v>
      </c>
      <c r="C15" s="7" t="s">
        <v>156</v>
      </c>
      <c r="D15" s="7"/>
      <c r="E15" s="7"/>
      <c r="F15" s="7"/>
      <c r="G15" s="12">
        <v>1</v>
      </c>
      <c r="H15" s="12">
        <v>1</v>
      </c>
      <c r="I15" s="9"/>
      <c r="J15" s="9">
        <v>20</v>
      </c>
      <c r="K15" s="9"/>
    </row>
    <row r="16" ht="30" customHeight="1" spans="1:11">
      <c r="A16" s="8" t="s">
        <v>73</v>
      </c>
      <c r="B16" s="6" t="s">
        <v>77</v>
      </c>
      <c r="C16" s="7" t="s">
        <v>157</v>
      </c>
      <c r="D16" s="7"/>
      <c r="E16" s="7"/>
      <c r="F16" s="7"/>
      <c r="G16" s="9" t="s">
        <v>158</v>
      </c>
      <c r="H16" s="9" t="s">
        <v>158</v>
      </c>
      <c r="I16" s="9"/>
      <c r="J16" s="9">
        <v>20</v>
      </c>
      <c r="K16" s="9"/>
    </row>
    <row r="17" ht="30" customHeight="1" spans="1:11">
      <c r="A17" s="14"/>
      <c r="B17" s="6" t="s">
        <v>75</v>
      </c>
      <c r="C17" s="7"/>
      <c r="D17" s="7"/>
      <c r="E17" s="7"/>
      <c r="F17" s="7"/>
      <c r="G17" s="10"/>
      <c r="H17" s="10"/>
      <c r="I17" s="10"/>
      <c r="J17" s="10"/>
      <c r="K17" s="10"/>
    </row>
    <row r="18" ht="30" customHeight="1" spans="1:11">
      <c r="A18" s="15"/>
      <c r="B18" s="6" t="s">
        <v>75</v>
      </c>
      <c r="C18" s="7"/>
      <c r="D18" s="7"/>
      <c r="E18" s="7"/>
      <c r="F18" s="7"/>
      <c r="G18" s="10"/>
      <c r="H18" s="10"/>
      <c r="I18" s="10"/>
      <c r="J18" s="10"/>
      <c r="K18" s="10"/>
    </row>
    <row r="19" ht="30" customHeight="1" spans="1:11">
      <c r="A19" s="16" t="s">
        <v>79</v>
      </c>
      <c r="B19" s="17"/>
      <c r="C19" s="17"/>
      <c r="D19" s="17"/>
      <c r="E19" s="17"/>
      <c r="F19" s="17"/>
      <c r="G19" s="17"/>
      <c r="H19" s="17"/>
      <c r="I19" s="17"/>
      <c r="J19" s="17"/>
      <c r="K19" s="25"/>
    </row>
    <row r="20" ht="30" customHeight="1" spans="1:11">
      <c r="A20" s="16" t="s">
        <v>80</v>
      </c>
      <c r="B20" s="17"/>
      <c r="C20" s="17"/>
      <c r="D20" s="17"/>
      <c r="E20" s="17"/>
      <c r="F20" s="17"/>
      <c r="G20" s="17"/>
      <c r="H20" s="17"/>
      <c r="I20" s="17"/>
      <c r="J20" s="17"/>
      <c r="K20" s="25"/>
    </row>
    <row r="21" ht="30" customHeight="1" spans="1:11">
      <c r="A21" s="16" t="s">
        <v>81</v>
      </c>
      <c r="B21" s="17"/>
      <c r="C21" s="17"/>
      <c r="D21" s="17"/>
      <c r="E21" s="17"/>
      <c r="F21" s="17"/>
      <c r="G21" s="17"/>
      <c r="H21" s="17"/>
      <c r="I21" s="17"/>
      <c r="J21" s="17"/>
      <c r="K21" s="25"/>
    </row>
    <row r="22" ht="30" customHeight="1" spans="1:11">
      <c r="A22" s="16" t="s">
        <v>82</v>
      </c>
      <c r="B22" s="17"/>
      <c r="C22" s="17"/>
      <c r="D22" s="17"/>
      <c r="E22" s="17"/>
      <c r="F22" s="17"/>
      <c r="G22" s="17"/>
      <c r="H22" s="17"/>
      <c r="I22" s="17"/>
      <c r="J22" s="17"/>
      <c r="K22" s="25"/>
    </row>
    <row r="23" ht="30" customHeight="1" spans="1:11">
      <c r="A23" s="18" t="s">
        <v>83</v>
      </c>
      <c r="B23" s="2"/>
      <c r="C23" s="2"/>
      <c r="D23" s="2"/>
      <c r="E23" s="2"/>
      <c r="F23" s="2"/>
      <c r="G23" s="2"/>
      <c r="H23" s="2"/>
      <c r="I23" s="2"/>
      <c r="J23" s="2"/>
      <c r="K23" s="10"/>
    </row>
    <row r="24" ht="20.25" spans="1:1">
      <c r="A24" s="19" t="s">
        <v>84</v>
      </c>
    </row>
  </sheetData>
  <mergeCells count="50">
    <mergeCell ref="A1:K1"/>
    <mergeCell ref="A2:E2"/>
    <mergeCell ref="F2:H2"/>
    <mergeCell ref="I2:J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</mergeCells>
  <hyperlinks>
    <hyperlink ref="L1" location="汇总!A1" display="目录"/>
  </hyperlinks>
  <pageMargins left="0.550694444444444" right="0.472222222222222" top="1" bottom="1" header="0.5" footer="0.5"/>
  <pageSetup paperSize="9" scale="95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L1" sqref="L1"/>
    </sheetView>
  </sheetViews>
  <sheetFormatPr defaultColWidth="9" defaultRowHeight="13.5"/>
  <cols>
    <col min="7" max="7" width="9" customWidth="1"/>
  </cols>
  <sheetData>
    <row r="1" ht="31" customHeight="1" spans="1:12">
      <c r="A1" s="1" t="s">
        <v>161</v>
      </c>
      <c r="B1" s="1"/>
      <c r="C1" s="1"/>
      <c r="D1" s="1"/>
      <c r="E1" s="1"/>
      <c r="F1" s="1"/>
      <c r="G1" s="1"/>
      <c r="H1" s="1"/>
      <c r="I1" s="1"/>
      <c r="J1" s="1"/>
      <c r="K1" s="1"/>
      <c r="L1" s="20" t="s">
        <v>46</v>
      </c>
    </row>
    <row r="2" ht="30" customHeight="1" spans="1:12">
      <c r="A2" s="2" t="s">
        <v>47</v>
      </c>
      <c r="B2" s="2"/>
      <c r="C2" s="2"/>
      <c r="D2" s="2"/>
      <c r="E2" s="2"/>
      <c r="F2" s="3"/>
      <c r="G2" s="3"/>
      <c r="H2" s="3"/>
      <c r="I2" s="21" t="s">
        <v>48</v>
      </c>
      <c r="J2" s="21"/>
      <c r="K2" s="23"/>
      <c r="L2" s="23"/>
    </row>
    <row r="3" ht="30" customHeight="1" spans="1:11">
      <c r="A3" s="4" t="s">
        <v>6</v>
      </c>
      <c r="B3" s="5" t="s">
        <v>29</v>
      </c>
      <c r="C3" s="5"/>
      <c r="D3" s="5"/>
      <c r="E3" s="5"/>
      <c r="F3" s="5"/>
      <c r="G3" s="5"/>
      <c r="H3" s="5"/>
      <c r="I3" s="5"/>
      <c r="J3" s="5"/>
      <c r="K3" s="5"/>
    </row>
    <row r="4" ht="30" customHeight="1" spans="1:11">
      <c r="A4" s="4" t="s">
        <v>49</v>
      </c>
      <c r="B4" s="4" t="s">
        <v>25</v>
      </c>
      <c r="C4" s="6"/>
      <c r="D4" s="6"/>
      <c r="E4" s="6"/>
      <c r="F4" s="5" t="s">
        <v>50</v>
      </c>
      <c r="G4" s="5"/>
      <c r="H4" s="5"/>
      <c r="I4" s="24" t="s">
        <v>25</v>
      </c>
      <c r="J4" s="24"/>
      <c r="K4" s="24"/>
    </row>
    <row r="5" ht="30" customHeight="1" spans="1:11">
      <c r="A5" s="4" t="s">
        <v>51</v>
      </c>
      <c r="B5" s="7" t="s">
        <v>52</v>
      </c>
      <c r="C5" s="7"/>
      <c r="D5" s="7"/>
      <c r="E5" s="7"/>
      <c r="F5" s="7"/>
      <c r="G5" s="7"/>
      <c r="H5" s="7"/>
      <c r="I5" s="7"/>
      <c r="J5" s="7"/>
      <c r="K5" s="7"/>
    </row>
    <row r="6" ht="30" customHeight="1" spans="1:11">
      <c r="A6" s="4" t="s">
        <v>53</v>
      </c>
      <c r="B6" s="7" t="s">
        <v>54</v>
      </c>
      <c r="C6" s="7"/>
      <c r="D6" s="7"/>
      <c r="E6" s="7"/>
      <c r="F6" s="7"/>
      <c r="G6" s="7"/>
      <c r="H6" s="7"/>
      <c r="I6" s="7"/>
      <c r="J6" s="7"/>
      <c r="K6" s="7"/>
    </row>
    <row r="7" ht="30" customHeight="1" spans="1:11">
      <c r="A7" s="4" t="s">
        <v>55</v>
      </c>
      <c r="B7" s="7" t="s">
        <v>56</v>
      </c>
      <c r="C7" s="7"/>
      <c r="D7" s="7"/>
      <c r="E7" s="7"/>
      <c r="F7" s="7"/>
      <c r="G7" s="7"/>
      <c r="H7" s="7"/>
      <c r="I7" s="7"/>
      <c r="J7" s="7"/>
      <c r="K7" s="7"/>
    </row>
    <row r="8" ht="30" customHeight="1" spans="1:11">
      <c r="A8" s="8" t="s">
        <v>57</v>
      </c>
      <c r="B8" s="6"/>
      <c r="C8" s="7" t="s">
        <v>58</v>
      </c>
      <c r="D8" s="7"/>
      <c r="E8" s="9" t="s">
        <v>59</v>
      </c>
      <c r="F8" s="9"/>
      <c r="G8" s="10" t="s">
        <v>60</v>
      </c>
      <c r="H8" s="11" t="s">
        <v>61</v>
      </c>
      <c r="I8" s="11"/>
      <c r="J8" s="11"/>
      <c r="K8" s="11"/>
    </row>
    <row r="9" ht="30" customHeight="1" spans="1:11">
      <c r="A9" s="8" t="s">
        <v>62</v>
      </c>
      <c r="B9" s="2" t="s">
        <v>63</v>
      </c>
      <c r="C9" s="7">
        <v>2.9</v>
      </c>
      <c r="D9" s="7"/>
      <c r="E9" s="9">
        <v>2.9</v>
      </c>
      <c r="F9" s="9"/>
      <c r="G9" s="12">
        <v>1</v>
      </c>
      <c r="H9" s="13">
        <v>20</v>
      </c>
      <c r="I9" s="13"/>
      <c r="J9" s="13"/>
      <c r="K9" s="13"/>
    </row>
    <row r="10" ht="30" customHeight="1" spans="1:11">
      <c r="A10" s="5" t="s">
        <v>64</v>
      </c>
      <c r="B10" s="9" t="s">
        <v>65</v>
      </c>
      <c r="C10" s="9" t="s">
        <v>66</v>
      </c>
      <c r="D10" s="9"/>
      <c r="E10" s="9"/>
      <c r="F10" s="9"/>
      <c r="G10" s="9" t="s">
        <v>67</v>
      </c>
      <c r="H10" s="9" t="s">
        <v>68</v>
      </c>
      <c r="I10" s="9"/>
      <c r="J10" s="9" t="s">
        <v>69</v>
      </c>
      <c r="K10" s="9"/>
    </row>
    <row r="11" ht="30" customHeight="1" spans="1:11">
      <c r="A11" s="8" t="s">
        <v>70</v>
      </c>
      <c r="B11" s="6" t="s">
        <v>71</v>
      </c>
      <c r="C11" s="7" t="s">
        <v>155</v>
      </c>
      <c r="D11" s="7"/>
      <c r="E11" s="7"/>
      <c r="F11" s="7"/>
      <c r="G11" s="12">
        <v>1</v>
      </c>
      <c r="H11" s="12">
        <v>1</v>
      </c>
      <c r="I11" s="9"/>
      <c r="J11" s="9">
        <v>40</v>
      </c>
      <c r="K11" s="9"/>
    </row>
    <row r="12" ht="30" customHeight="1" spans="1:11">
      <c r="A12" s="8" t="s">
        <v>73</v>
      </c>
      <c r="B12" s="6"/>
      <c r="C12" s="7"/>
      <c r="D12" s="7"/>
      <c r="E12" s="7"/>
      <c r="F12" s="7"/>
      <c r="G12" s="9"/>
      <c r="H12" s="9"/>
      <c r="I12" s="9"/>
      <c r="J12" s="10"/>
      <c r="K12" s="10"/>
    </row>
    <row r="13" ht="30" customHeight="1" spans="1:11">
      <c r="A13" s="14"/>
      <c r="B13" s="6"/>
      <c r="C13" s="7"/>
      <c r="D13" s="7"/>
      <c r="E13" s="7"/>
      <c r="F13" s="7"/>
      <c r="G13" s="9"/>
      <c r="H13" s="9"/>
      <c r="I13" s="9"/>
      <c r="J13" s="10"/>
      <c r="K13" s="10"/>
    </row>
    <row r="14" ht="30" customHeight="1" spans="1:11">
      <c r="A14" s="15"/>
      <c r="B14" s="6" t="s">
        <v>75</v>
      </c>
      <c r="C14" s="7"/>
      <c r="D14" s="7"/>
      <c r="E14" s="7"/>
      <c r="F14" s="7"/>
      <c r="G14" s="9"/>
      <c r="H14" s="9"/>
      <c r="I14" s="9"/>
      <c r="J14" s="10"/>
      <c r="K14" s="10"/>
    </row>
    <row r="15" ht="30" customHeight="1" spans="1:11">
      <c r="A15" s="8" t="s">
        <v>76</v>
      </c>
      <c r="B15" s="6" t="s">
        <v>88</v>
      </c>
      <c r="C15" s="7" t="s">
        <v>156</v>
      </c>
      <c r="D15" s="7"/>
      <c r="E15" s="7"/>
      <c r="F15" s="7"/>
      <c r="G15" s="12">
        <v>1</v>
      </c>
      <c r="H15" s="12">
        <v>1</v>
      </c>
      <c r="I15" s="9"/>
      <c r="J15" s="9">
        <v>20</v>
      </c>
      <c r="K15" s="9"/>
    </row>
    <row r="16" ht="30" customHeight="1" spans="1:11">
      <c r="A16" s="8" t="s">
        <v>73</v>
      </c>
      <c r="B16" s="6" t="s">
        <v>77</v>
      </c>
      <c r="C16" s="7" t="s">
        <v>157</v>
      </c>
      <c r="D16" s="7"/>
      <c r="E16" s="7"/>
      <c r="F16" s="7"/>
      <c r="G16" s="9" t="s">
        <v>158</v>
      </c>
      <c r="H16" s="9" t="s">
        <v>158</v>
      </c>
      <c r="I16" s="9"/>
      <c r="J16" s="9">
        <v>20</v>
      </c>
      <c r="K16" s="9"/>
    </row>
    <row r="17" ht="30" customHeight="1" spans="1:11">
      <c r="A17" s="14"/>
      <c r="B17" s="6" t="s">
        <v>75</v>
      </c>
      <c r="C17" s="7"/>
      <c r="D17" s="7"/>
      <c r="E17" s="7"/>
      <c r="F17" s="7"/>
      <c r="G17" s="10"/>
      <c r="H17" s="10"/>
      <c r="I17" s="10"/>
      <c r="J17" s="10"/>
      <c r="K17" s="10"/>
    </row>
    <row r="18" ht="30" customHeight="1" spans="1:11">
      <c r="A18" s="15"/>
      <c r="B18" s="6" t="s">
        <v>75</v>
      </c>
      <c r="C18" s="7"/>
      <c r="D18" s="7"/>
      <c r="E18" s="7"/>
      <c r="F18" s="7"/>
      <c r="G18" s="10"/>
      <c r="H18" s="10"/>
      <c r="I18" s="10"/>
      <c r="J18" s="10"/>
      <c r="K18" s="10"/>
    </row>
    <row r="19" ht="30" customHeight="1" spans="1:11">
      <c r="A19" s="16" t="s">
        <v>79</v>
      </c>
      <c r="B19" s="17"/>
      <c r="C19" s="17"/>
      <c r="D19" s="17"/>
      <c r="E19" s="17"/>
      <c r="F19" s="17"/>
      <c r="G19" s="17"/>
      <c r="H19" s="17"/>
      <c r="I19" s="17"/>
      <c r="J19" s="17"/>
      <c r="K19" s="25"/>
    </row>
    <row r="20" ht="30" customHeight="1" spans="1:11">
      <c r="A20" s="16" t="s">
        <v>80</v>
      </c>
      <c r="B20" s="17"/>
      <c r="C20" s="17"/>
      <c r="D20" s="17"/>
      <c r="E20" s="17"/>
      <c r="F20" s="17"/>
      <c r="G20" s="17"/>
      <c r="H20" s="17"/>
      <c r="I20" s="17"/>
      <c r="J20" s="17"/>
      <c r="K20" s="25"/>
    </row>
    <row r="21" ht="30" customHeight="1" spans="1:11">
      <c r="A21" s="16" t="s">
        <v>81</v>
      </c>
      <c r="B21" s="17"/>
      <c r="C21" s="17"/>
      <c r="D21" s="17"/>
      <c r="E21" s="17"/>
      <c r="F21" s="17"/>
      <c r="G21" s="17"/>
      <c r="H21" s="17"/>
      <c r="I21" s="17"/>
      <c r="J21" s="17"/>
      <c r="K21" s="25"/>
    </row>
    <row r="22" ht="30" customHeight="1" spans="1:11">
      <c r="A22" s="16" t="s">
        <v>82</v>
      </c>
      <c r="B22" s="17"/>
      <c r="C22" s="17"/>
      <c r="D22" s="17"/>
      <c r="E22" s="17"/>
      <c r="F22" s="17"/>
      <c r="G22" s="17"/>
      <c r="H22" s="17"/>
      <c r="I22" s="17"/>
      <c r="J22" s="17"/>
      <c r="K22" s="25"/>
    </row>
    <row r="23" ht="30" customHeight="1" spans="1:11">
      <c r="A23" s="18" t="s">
        <v>83</v>
      </c>
      <c r="B23" s="2"/>
      <c r="C23" s="2"/>
      <c r="D23" s="2"/>
      <c r="E23" s="2"/>
      <c r="F23" s="2"/>
      <c r="G23" s="2"/>
      <c r="H23" s="2"/>
      <c r="I23" s="2"/>
      <c r="J23" s="2"/>
      <c r="K23" s="10"/>
    </row>
    <row r="24" ht="20.25" spans="1:1">
      <c r="A24" s="19" t="s">
        <v>84</v>
      </c>
    </row>
  </sheetData>
  <mergeCells count="50">
    <mergeCell ref="A1:K1"/>
    <mergeCell ref="A2:E2"/>
    <mergeCell ref="F2:H2"/>
    <mergeCell ref="I2:J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</mergeCells>
  <hyperlinks>
    <hyperlink ref="L1" location="汇总!A1" display="目录"/>
  </hyperlinks>
  <pageMargins left="0.511805555555556" right="0.393055555555556" top="1" bottom="1" header="0.5" footer="0.5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O13" sqref="O13"/>
    </sheetView>
  </sheetViews>
  <sheetFormatPr defaultColWidth="9" defaultRowHeight="13.5"/>
  <cols>
    <col min="10" max="10" width="9" style="98"/>
  </cols>
  <sheetData>
    <row r="1" ht="37" customHeight="1" spans="1:12">
      <c r="A1" s="86" t="s">
        <v>45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20" t="s">
        <v>46</v>
      </c>
    </row>
    <row r="2" ht="30" customHeight="1" spans="1:12">
      <c r="A2" s="2" t="s">
        <v>47</v>
      </c>
      <c r="B2" s="2"/>
      <c r="C2" s="2"/>
      <c r="D2" s="2"/>
      <c r="E2" s="2"/>
      <c r="F2" s="3"/>
      <c r="G2" s="3"/>
      <c r="H2" s="3"/>
      <c r="I2" s="21" t="s">
        <v>48</v>
      </c>
      <c r="J2" s="99"/>
      <c r="K2" s="22">
        <v>92</v>
      </c>
      <c r="L2" s="23"/>
    </row>
    <row r="3" ht="30" customHeight="1" spans="1:11">
      <c r="A3" s="4" t="s">
        <v>6</v>
      </c>
      <c r="B3" s="5" t="s">
        <v>9</v>
      </c>
      <c r="C3" s="5"/>
      <c r="D3" s="5"/>
      <c r="E3" s="5"/>
      <c r="F3" s="5"/>
      <c r="G3" s="5"/>
      <c r="H3" s="5"/>
      <c r="I3" s="5"/>
      <c r="J3" s="5"/>
      <c r="K3" s="5"/>
    </row>
    <row r="4" ht="30" customHeight="1" spans="1:11">
      <c r="A4" s="4" t="s">
        <v>49</v>
      </c>
      <c r="B4" s="4" t="s">
        <v>25</v>
      </c>
      <c r="C4" s="6"/>
      <c r="D4" s="6"/>
      <c r="E4" s="6"/>
      <c r="F4" s="5" t="s">
        <v>50</v>
      </c>
      <c r="G4" s="5"/>
      <c r="H4" s="5"/>
      <c r="I4" s="24" t="s">
        <v>8</v>
      </c>
      <c r="J4" s="24"/>
      <c r="K4" s="24"/>
    </row>
    <row r="5" ht="30" customHeight="1" spans="1:11">
      <c r="A5" s="4" t="s">
        <v>51</v>
      </c>
      <c r="B5" s="7" t="s">
        <v>52</v>
      </c>
      <c r="C5" s="7"/>
      <c r="D5" s="7"/>
      <c r="E5" s="7"/>
      <c r="F5" s="7"/>
      <c r="G5" s="7"/>
      <c r="H5" s="7"/>
      <c r="I5" s="7"/>
      <c r="J5" s="7"/>
      <c r="K5" s="7"/>
    </row>
    <row r="6" ht="30" customHeight="1" spans="1:11">
      <c r="A6" s="4" t="s">
        <v>53</v>
      </c>
      <c r="B6" s="7" t="s">
        <v>54</v>
      </c>
      <c r="C6" s="7"/>
      <c r="D6" s="7"/>
      <c r="E6" s="7"/>
      <c r="F6" s="7"/>
      <c r="G6" s="7"/>
      <c r="H6" s="7"/>
      <c r="I6" s="7"/>
      <c r="J6" s="7"/>
      <c r="K6" s="7"/>
    </row>
    <row r="7" ht="30" customHeight="1" spans="1:11">
      <c r="A7" s="4" t="s">
        <v>55</v>
      </c>
      <c r="B7" s="7" t="s">
        <v>56</v>
      </c>
      <c r="C7" s="7"/>
      <c r="D7" s="7"/>
      <c r="E7" s="7"/>
      <c r="F7" s="7"/>
      <c r="G7" s="7"/>
      <c r="H7" s="7"/>
      <c r="I7" s="7"/>
      <c r="J7" s="7"/>
      <c r="K7" s="7"/>
    </row>
    <row r="8" ht="30" customHeight="1" spans="1:11">
      <c r="A8" s="8" t="s">
        <v>57</v>
      </c>
      <c r="B8" s="6"/>
      <c r="C8" s="7" t="s">
        <v>58</v>
      </c>
      <c r="D8" s="7"/>
      <c r="E8" s="9" t="s">
        <v>59</v>
      </c>
      <c r="F8" s="9"/>
      <c r="G8" s="10" t="s">
        <v>60</v>
      </c>
      <c r="H8" s="11" t="s">
        <v>61</v>
      </c>
      <c r="I8" s="11"/>
      <c r="J8" s="11"/>
      <c r="K8" s="11"/>
    </row>
    <row r="9" ht="30" customHeight="1" spans="1:11">
      <c r="A9" s="8" t="s">
        <v>62</v>
      </c>
      <c r="B9" s="2" t="s">
        <v>63</v>
      </c>
      <c r="C9" s="7">
        <v>31</v>
      </c>
      <c r="D9" s="7"/>
      <c r="E9" s="9">
        <v>31</v>
      </c>
      <c r="F9" s="9"/>
      <c r="G9" s="12">
        <v>1</v>
      </c>
      <c r="H9" s="13">
        <v>20</v>
      </c>
      <c r="I9" s="13"/>
      <c r="J9" s="13"/>
      <c r="K9" s="13"/>
    </row>
    <row r="10" ht="30" customHeight="1" spans="1:11">
      <c r="A10" s="5" t="s">
        <v>64</v>
      </c>
      <c r="B10" s="9" t="s">
        <v>65</v>
      </c>
      <c r="C10" s="9" t="s">
        <v>66</v>
      </c>
      <c r="D10" s="9"/>
      <c r="E10" s="9"/>
      <c r="F10" s="9"/>
      <c r="G10" s="9" t="s">
        <v>67</v>
      </c>
      <c r="H10" s="9" t="s">
        <v>68</v>
      </c>
      <c r="I10" s="9"/>
      <c r="J10" s="9" t="s">
        <v>69</v>
      </c>
      <c r="K10" s="9"/>
    </row>
    <row r="11" ht="30" customHeight="1" spans="1:11">
      <c r="A11" s="8" t="s">
        <v>70</v>
      </c>
      <c r="B11" s="6" t="s">
        <v>71</v>
      </c>
      <c r="C11" s="7" t="s">
        <v>72</v>
      </c>
      <c r="D11" s="7"/>
      <c r="E11" s="7"/>
      <c r="F11" s="7"/>
      <c r="G11" s="12">
        <v>1</v>
      </c>
      <c r="H11" s="12">
        <v>1</v>
      </c>
      <c r="I11" s="9"/>
      <c r="J11" s="9">
        <v>20</v>
      </c>
      <c r="K11" s="10"/>
    </row>
    <row r="12" ht="30" customHeight="1" spans="1:11">
      <c r="A12" s="8" t="s">
        <v>73</v>
      </c>
      <c r="B12" s="6" t="s">
        <v>71</v>
      </c>
      <c r="C12" s="7" t="s">
        <v>74</v>
      </c>
      <c r="D12" s="7"/>
      <c r="E12" s="7"/>
      <c r="F12" s="7"/>
      <c r="G12" s="12">
        <v>1</v>
      </c>
      <c r="H12" s="12">
        <v>1</v>
      </c>
      <c r="I12" s="9"/>
      <c r="J12" s="9">
        <v>20</v>
      </c>
      <c r="K12" s="10"/>
    </row>
    <row r="13" ht="30" customHeight="1" spans="1:11">
      <c r="A13" s="14"/>
      <c r="B13" s="6" t="s">
        <v>75</v>
      </c>
      <c r="C13" s="7"/>
      <c r="D13" s="7"/>
      <c r="E13" s="7"/>
      <c r="F13" s="7"/>
      <c r="G13" s="10"/>
      <c r="H13" s="10"/>
      <c r="I13" s="10"/>
      <c r="J13" s="9"/>
      <c r="K13" s="10"/>
    </row>
    <row r="14" ht="30" customHeight="1" spans="1:11">
      <c r="A14" s="15"/>
      <c r="B14" s="6" t="s">
        <v>75</v>
      </c>
      <c r="C14" s="7"/>
      <c r="D14" s="7"/>
      <c r="E14" s="7"/>
      <c r="F14" s="7"/>
      <c r="G14" s="10"/>
      <c r="H14" s="10"/>
      <c r="I14" s="10"/>
      <c r="J14" s="9"/>
      <c r="K14" s="10"/>
    </row>
    <row r="15" ht="30" customHeight="1" spans="1:11">
      <c r="A15" s="8" t="s">
        <v>76</v>
      </c>
      <c r="B15" s="6" t="s">
        <v>77</v>
      </c>
      <c r="C15" s="7" t="s">
        <v>78</v>
      </c>
      <c r="D15" s="7"/>
      <c r="E15" s="7"/>
      <c r="F15" s="7"/>
      <c r="G15" s="12">
        <v>1</v>
      </c>
      <c r="H15" s="12">
        <v>0.8</v>
      </c>
      <c r="I15" s="9"/>
      <c r="J15" s="9">
        <f>40*0.8</f>
        <v>32</v>
      </c>
      <c r="K15" s="9"/>
    </row>
    <row r="16" ht="30" customHeight="1" spans="1:11">
      <c r="A16" s="8" t="s">
        <v>73</v>
      </c>
      <c r="B16" s="6"/>
      <c r="C16" s="7"/>
      <c r="D16" s="7"/>
      <c r="E16" s="7"/>
      <c r="F16" s="7"/>
      <c r="G16" s="10"/>
      <c r="H16" s="10"/>
      <c r="I16" s="10"/>
      <c r="J16" s="9"/>
      <c r="K16" s="10"/>
    </row>
    <row r="17" ht="30" customHeight="1" spans="1:11">
      <c r="A17" s="14"/>
      <c r="B17" s="6" t="s">
        <v>75</v>
      </c>
      <c r="C17" s="7"/>
      <c r="D17" s="7"/>
      <c r="E17" s="7"/>
      <c r="F17" s="7"/>
      <c r="G17" s="10"/>
      <c r="H17" s="10"/>
      <c r="I17" s="10"/>
      <c r="J17" s="9"/>
      <c r="K17" s="10"/>
    </row>
    <row r="18" ht="30" customHeight="1" spans="1:11">
      <c r="A18" s="15"/>
      <c r="B18" s="6" t="s">
        <v>75</v>
      </c>
      <c r="C18" s="7"/>
      <c r="D18" s="7"/>
      <c r="E18" s="7"/>
      <c r="F18" s="7"/>
      <c r="G18" s="10"/>
      <c r="H18" s="10"/>
      <c r="I18" s="10"/>
      <c r="J18" s="9"/>
      <c r="K18" s="10"/>
    </row>
    <row r="19" ht="30" customHeight="1" spans="1:11">
      <c r="A19" s="16" t="s">
        <v>79</v>
      </c>
      <c r="B19" s="17"/>
      <c r="C19" s="17"/>
      <c r="D19" s="17"/>
      <c r="E19" s="17"/>
      <c r="F19" s="17"/>
      <c r="G19" s="17"/>
      <c r="H19" s="17"/>
      <c r="I19" s="17"/>
      <c r="J19" s="22"/>
      <c r="K19" s="25"/>
    </row>
    <row r="20" ht="30" customHeight="1" spans="1:11">
      <c r="A20" s="16" t="s">
        <v>80</v>
      </c>
      <c r="B20" s="17"/>
      <c r="C20" s="17"/>
      <c r="D20" s="17"/>
      <c r="E20" s="17"/>
      <c r="F20" s="17"/>
      <c r="G20" s="17"/>
      <c r="H20" s="17"/>
      <c r="I20" s="17"/>
      <c r="J20" s="22"/>
      <c r="K20" s="25"/>
    </row>
    <row r="21" ht="30" customHeight="1" spans="1:11">
      <c r="A21" s="16" t="s">
        <v>81</v>
      </c>
      <c r="B21" s="17"/>
      <c r="C21" s="17"/>
      <c r="D21" s="17"/>
      <c r="E21" s="17"/>
      <c r="F21" s="17"/>
      <c r="G21" s="17"/>
      <c r="H21" s="17"/>
      <c r="I21" s="17"/>
      <c r="J21" s="22"/>
      <c r="K21" s="25"/>
    </row>
    <row r="22" ht="30" customHeight="1" spans="1:11">
      <c r="A22" s="16" t="s">
        <v>82</v>
      </c>
      <c r="B22" s="17"/>
      <c r="C22" s="17"/>
      <c r="D22" s="17"/>
      <c r="E22" s="17"/>
      <c r="F22" s="17"/>
      <c r="G22" s="17"/>
      <c r="H22" s="17"/>
      <c r="I22" s="17"/>
      <c r="J22" s="22"/>
      <c r="K22" s="25"/>
    </row>
    <row r="23" ht="30" customHeight="1" spans="1:11">
      <c r="A23" s="18" t="s">
        <v>83</v>
      </c>
      <c r="B23" s="2"/>
      <c r="C23" s="2"/>
      <c r="D23" s="2"/>
      <c r="E23" s="2"/>
      <c r="F23" s="2"/>
      <c r="G23" s="2"/>
      <c r="H23" s="2"/>
      <c r="I23" s="2"/>
      <c r="J23" s="6"/>
      <c r="K23" s="10"/>
    </row>
    <row r="24" ht="20.25" spans="1:1">
      <c r="A24" s="19" t="s">
        <v>84</v>
      </c>
    </row>
  </sheetData>
  <mergeCells count="50">
    <mergeCell ref="A1:K1"/>
    <mergeCell ref="A2:E2"/>
    <mergeCell ref="F2:H2"/>
    <mergeCell ref="I2:J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</mergeCells>
  <hyperlinks>
    <hyperlink ref="L1" location="汇总!A1" display="目录"/>
  </hyperlinks>
  <pageMargins left="0.472222222222222" right="0.511805555555556" top="1" bottom="1" header="0.5" footer="0.5"/>
  <pageSetup paperSize="9" scale="95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L1" sqref="L1"/>
    </sheetView>
  </sheetViews>
  <sheetFormatPr defaultColWidth="9" defaultRowHeight="13.5"/>
  <sheetData>
    <row r="1" ht="31" customHeight="1" spans="1:12">
      <c r="A1" s="1" t="s">
        <v>162</v>
      </c>
      <c r="B1" s="1"/>
      <c r="C1" s="1"/>
      <c r="D1" s="1"/>
      <c r="E1" s="1"/>
      <c r="F1" s="1"/>
      <c r="G1" s="1"/>
      <c r="H1" s="1"/>
      <c r="I1" s="1"/>
      <c r="J1" s="1"/>
      <c r="K1" s="1"/>
      <c r="L1" s="20" t="s">
        <v>46</v>
      </c>
    </row>
    <row r="2" ht="30" customHeight="1" spans="1:12">
      <c r="A2" s="2" t="s">
        <v>47</v>
      </c>
      <c r="B2" s="2"/>
      <c r="C2" s="2"/>
      <c r="D2" s="2"/>
      <c r="E2" s="2"/>
      <c r="F2" s="3"/>
      <c r="G2" s="3"/>
      <c r="H2" s="3"/>
      <c r="I2" s="21" t="s">
        <v>48</v>
      </c>
      <c r="J2" s="21"/>
      <c r="K2" s="22">
        <v>100</v>
      </c>
      <c r="L2" s="23"/>
    </row>
    <row r="3" ht="30" customHeight="1" spans="1:11">
      <c r="A3" s="4" t="s">
        <v>6</v>
      </c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</row>
    <row r="4" ht="30" customHeight="1" spans="1:11">
      <c r="A4" s="4" t="s">
        <v>49</v>
      </c>
      <c r="B4" s="4" t="s">
        <v>25</v>
      </c>
      <c r="C4" s="6"/>
      <c r="D4" s="6"/>
      <c r="E4" s="6"/>
      <c r="F4" s="5" t="s">
        <v>50</v>
      </c>
      <c r="G4" s="5"/>
      <c r="H4" s="5"/>
      <c r="I4" s="24" t="s">
        <v>25</v>
      </c>
      <c r="J4" s="24"/>
      <c r="K4" s="24"/>
    </row>
    <row r="5" ht="30" customHeight="1" spans="1:11">
      <c r="A5" s="4" t="s">
        <v>51</v>
      </c>
      <c r="B5" s="7" t="s">
        <v>52</v>
      </c>
      <c r="C5" s="7"/>
      <c r="D5" s="7"/>
      <c r="E5" s="7"/>
      <c r="F5" s="7"/>
      <c r="G5" s="7"/>
      <c r="H5" s="7"/>
      <c r="I5" s="7"/>
      <c r="J5" s="7"/>
      <c r="K5" s="7"/>
    </row>
    <row r="6" ht="30" customHeight="1" spans="1:11">
      <c r="A6" s="4" t="s">
        <v>53</v>
      </c>
      <c r="B6" s="7" t="s">
        <v>54</v>
      </c>
      <c r="C6" s="7"/>
      <c r="D6" s="7"/>
      <c r="E6" s="7"/>
      <c r="F6" s="7"/>
      <c r="G6" s="7"/>
      <c r="H6" s="7"/>
      <c r="I6" s="7"/>
      <c r="J6" s="7"/>
      <c r="K6" s="7"/>
    </row>
    <row r="7" ht="30" customHeight="1" spans="1:11">
      <c r="A7" s="4" t="s">
        <v>55</v>
      </c>
      <c r="B7" s="7" t="s">
        <v>56</v>
      </c>
      <c r="C7" s="7"/>
      <c r="D7" s="7"/>
      <c r="E7" s="7"/>
      <c r="F7" s="7"/>
      <c r="G7" s="7"/>
      <c r="H7" s="7"/>
      <c r="I7" s="7"/>
      <c r="J7" s="7"/>
      <c r="K7" s="7"/>
    </row>
    <row r="8" ht="30" customHeight="1" spans="1:11">
      <c r="A8" s="8" t="s">
        <v>57</v>
      </c>
      <c r="B8" s="6"/>
      <c r="C8" s="7" t="s">
        <v>58</v>
      </c>
      <c r="D8" s="7"/>
      <c r="E8" s="9" t="s">
        <v>59</v>
      </c>
      <c r="F8" s="9"/>
      <c r="G8" s="10" t="s">
        <v>60</v>
      </c>
      <c r="H8" s="11" t="s">
        <v>61</v>
      </c>
      <c r="I8" s="11"/>
      <c r="J8" s="11"/>
      <c r="K8" s="11"/>
    </row>
    <row r="9" ht="30" customHeight="1" spans="1:11">
      <c r="A9" s="8" t="s">
        <v>62</v>
      </c>
      <c r="B9" s="2" t="s">
        <v>63</v>
      </c>
      <c r="C9" s="7">
        <v>29.1</v>
      </c>
      <c r="D9" s="7"/>
      <c r="E9" s="9">
        <v>29.1</v>
      </c>
      <c r="F9" s="9"/>
      <c r="G9" s="12">
        <v>1</v>
      </c>
      <c r="H9" s="13">
        <v>20</v>
      </c>
      <c r="I9" s="13"/>
      <c r="J9" s="13"/>
      <c r="K9" s="13"/>
    </row>
    <row r="10" ht="30" customHeight="1" spans="1:11">
      <c r="A10" s="5" t="s">
        <v>64</v>
      </c>
      <c r="B10" s="9" t="s">
        <v>65</v>
      </c>
      <c r="C10" s="9" t="s">
        <v>66</v>
      </c>
      <c r="D10" s="9"/>
      <c r="E10" s="9"/>
      <c r="F10" s="9"/>
      <c r="G10" s="9" t="s">
        <v>67</v>
      </c>
      <c r="H10" s="9" t="s">
        <v>68</v>
      </c>
      <c r="I10" s="9"/>
      <c r="J10" s="9" t="s">
        <v>69</v>
      </c>
      <c r="K10" s="9"/>
    </row>
    <row r="11" ht="30" customHeight="1" spans="1:11">
      <c r="A11" s="8" t="s">
        <v>70</v>
      </c>
      <c r="B11" s="6" t="s">
        <v>71</v>
      </c>
      <c r="C11" s="7" t="s">
        <v>155</v>
      </c>
      <c r="D11" s="7"/>
      <c r="E11" s="7"/>
      <c r="F11" s="7"/>
      <c r="G11" s="12">
        <v>1</v>
      </c>
      <c r="H11" s="12">
        <v>1</v>
      </c>
      <c r="I11" s="9"/>
      <c r="J11" s="9">
        <v>40</v>
      </c>
      <c r="K11" s="9"/>
    </row>
    <row r="12" ht="30" customHeight="1" spans="1:11">
      <c r="A12" s="8" t="s">
        <v>73</v>
      </c>
      <c r="B12" s="6"/>
      <c r="C12" s="7"/>
      <c r="D12" s="7"/>
      <c r="E12" s="7"/>
      <c r="F12" s="7"/>
      <c r="G12" s="9"/>
      <c r="H12" s="9"/>
      <c r="I12" s="9"/>
      <c r="J12" s="10"/>
      <c r="K12" s="10"/>
    </row>
    <row r="13" ht="30" customHeight="1" spans="1:11">
      <c r="A13" s="14"/>
      <c r="B13" s="6"/>
      <c r="C13" s="7"/>
      <c r="D13" s="7"/>
      <c r="E13" s="7"/>
      <c r="F13" s="7"/>
      <c r="G13" s="9"/>
      <c r="H13" s="9"/>
      <c r="I13" s="9"/>
      <c r="J13" s="10"/>
      <c r="K13" s="10"/>
    </row>
    <row r="14" ht="30" customHeight="1" spans="1:11">
      <c r="A14" s="15"/>
      <c r="B14" s="6" t="s">
        <v>75</v>
      </c>
      <c r="C14" s="7"/>
      <c r="D14" s="7"/>
      <c r="E14" s="7"/>
      <c r="F14" s="7"/>
      <c r="G14" s="9"/>
      <c r="H14" s="9"/>
      <c r="I14" s="9"/>
      <c r="J14" s="10"/>
      <c r="K14" s="10"/>
    </row>
    <row r="15" ht="30" customHeight="1" spans="1:11">
      <c r="A15" s="8" t="s">
        <v>76</v>
      </c>
      <c r="B15" s="6" t="s">
        <v>88</v>
      </c>
      <c r="C15" s="7" t="s">
        <v>156</v>
      </c>
      <c r="D15" s="7"/>
      <c r="E15" s="7"/>
      <c r="F15" s="7"/>
      <c r="G15" s="12">
        <v>1</v>
      </c>
      <c r="H15" s="12">
        <v>1</v>
      </c>
      <c r="I15" s="9"/>
      <c r="J15" s="9">
        <v>20</v>
      </c>
      <c r="K15" s="9"/>
    </row>
    <row r="16" ht="30" customHeight="1" spans="1:11">
      <c r="A16" s="8" t="s">
        <v>73</v>
      </c>
      <c r="B16" s="6" t="s">
        <v>77</v>
      </c>
      <c r="C16" s="7" t="s">
        <v>157</v>
      </c>
      <c r="D16" s="7"/>
      <c r="E16" s="7"/>
      <c r="F16" s="7"/>
      <c r="G16" s="9" t="s">
        <v>158</v>
      </c>
      <c r="H16" s="9" t="s">
        <v>158</v>
      </c>
      <c r="I16" s="9"/>
      <c r="J16" s="9">
        <v>20</v>
      </c>
      <c r="K16" s="9"/>
    </row>
    <row r="17" ht="30" customHeight="1" spans="1:11">
      <c r="A17" s="14"/>
      <c r="B17" s="6" t="s">
        <v>75</v>
      </c>
      <c r="C17" s="7"/>
      <c r="D17" s="7"/>
      <c r="E17" s="7"/>
      <c r="F17" s="7"/>
      <c r="G17" s="10"/>
      <c r="H17" s="10"/>
      <c r="I17" s="10"/>
      <c r="J17" s="10"/>
      <c r="K17" s="10"/>
    </row>
    <row r="18" ht="30" customHeight="1" spans="1:11">
      <c r="A18" s="15"/>
      <c r="B18" s="6" t="s">
        <v>75</v>
      </c>
      <c r="C18" s="7"/>
      <c r="D18" s="7"/>
      <c r="E18" s="7"/>
      <c r="F18" s="7"/>
      <c r="G18" s="10"/>
      <c r="H18" s="10"/>
      <c r="I18" s="10"/>
      <c r="J18" s="10"/>
      <c r="K18" s="10"/>
    </row>
    <row r="19" ht="30" customHeight="1" spans="1:11">
      <c r="A19" s="16" t="s">
        <v>79</v>
      </c>
      <c r="B19" s="17"/>
      <c r="C19" s="17"/>
      <c r="D19" s="17"/>
      <c r="E19" s="17"/>
      <c r="F19" s="17"/>
      <c r="G19" s="17"/>
      <c r="H19" s="17"/>
      <c r="I19" s="17"/>
      <c r="J19" s="17"/>
      <c r="K19" s="25"/>
    </row>
    <row r="20" ht="30" customHeight="1" spans="1:11">
      <c r="A20" s="16" t="s">
        <v>80</v>
      </c>
      <c r="B20" s="17"/>
      <c r="C20" s="17"/>
      <c r="D20" s="17"/>
      <c r="E20" s="17"/>
      <c r="F20" s="17"/>
      <c r="G20" s="17"/>
      <c r="H20" s="17"/>
      <c r="I20" s="17"/>
      <c r="J20" s="17"/>
      <c r="K20" s="25"/>
    </row>
    <row r="21" ht="30" customHeight="1" spans="1:11">
      <c r="A21" s="16" t="s">
        <v>81</v>
      </c>
      <c r="B21" s="17"/>
      <c r="C21" s="17"/>
      <c r="D21" s="17"/>
      <c r="E21" s="17"/>
      <c r="F21" s="17"/>
      <c r="G21" s="17"/>
      <c r="H21" s="17"/>
      <c r="I21" s="17"/>
      <c r="J21" s="17"/>
      <c r="K21" s="25"/>
    </row>
    <row r="22" ht="30" customHeight="1" spans="1:11">
      <c r="A22" s="16" t="s">
        <v>82</v>
      </c>
      <c r="B22" s="17"/>
      <c r="C22" s="17"/>
      <c r="D22" s="17"/>
      <c r="E22" s="17"/>
      <c r="F22" s="17"/>
      <c r="G22" s="17"/>
      <c r="H22" s="17"/>
      <c r="I22" s="17"/>
      <c r="J22" s="17"/>
      <c r="K22" s="25"/>
    </row>
    <row r="23" ht="30" customHeight="1" spans="1:11">
      <c r="A23" s="18" t="s">
        <v>83</v>
      </c>
      <c r="B23" s="2"/>
      <c r="C23" s="2"/>
      <c r="D23" s="2"/>
      <c r="E23" s="2"/>
      <c r="F23" s="2"/>
      <c r="G23" s="2"/>
      <c r="H23" s="2"/>
      <c r="I23" s="2"/>
      <c r="J23" s="2"/>
      <c r="K23" s="10"/>
    </row>
    <row r="24" ht="20.25" spans="1:1">
      <c r="A24" s="19" t="s">
        <v>84</v>
      </c>
    </row>
  </sheetData>
  <mergeCells count="50">
    <mergeCell ref="A1:K1"/>
    <mergeCell ref="A2:E2"/>
    <mergeCell ref="F2:H2"/>
    <mergeCell ref="I2:J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</mergeCells>
  <hyperlinks>
    <hyperlink ref="L1" location="汇总!A1" display="目录"/>
  </hyperlinks>
  <pageMargins left="0.511805555555556" right="0.393055555555556" top="1" bottom="1" header="0.5" footer="0.5"/>
  <pageSetup paperSize="9" scale="95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L1" sqref="L1"/>
    </sheetView>
  </sheetViews>
  <sheetFormatPr defaultColWidth="9" defaultRowHeight="13.5"/>
  <cols>
    <col min="3" max="4" width="9" customWidth="1"/>
  </cols>
  <sheetData>
    <row r="1" ht="31" customHeight="1" spans="1:12">
      <c r="A1" s="1" t="s">
        <v>163</v>
      </c>
      <c r="B1" s="1"/>
      <c r="C1" s="1"/>
      <c r="D1" s="1"/>
      <c r="E1" s="1"/>
      <c r="F1" s="1"/>
      <c r="G1" s="1"/>
      <c r="H1" s="1"/>
      <c r="I1" s="1"/>
      <c r="J1" s="1"/>
      <c r="K1" s="1"/>
      <c r="L1" s="20" t="s">
        <v>46</v>
      </c>
    </row>
    <row r="2" ht="30" customHeight="1" spans="1:12">
      <c r="A2" s="2" t="s">
        <v>47</v>
      </c>
      <c r="B2" s="2"/>
      <c r="C2" s="2"/>
      <c r="D2" s="2"/>
      <c r="E2" s="2"/>
      <c r="F2" s="3"/>
      <c r="G2" s="3"/>
      <c r="H2" s="3"/>
      <c r="I2" s="21" t="s">
        <v>48</v>
      </c>
      <c r="J2" s="21"/>
      <c r="K2" s="22">
        <v>100</v>
      </c>
      <c r="L2" s="23"/>
    </row>
    <row r="3" ht="30" customHeight="1" spans="1:11">
      <c r="A3" s="4" t="s">
        <v>6</v>
      </c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</row>
    <row r="4" ht="30" customHeight="1" spans="1:11">
      <c r="A4" s="4" t="s">
        <v>49</v>
      </c>
      <c r="B4" s="4" t="s">
        <v>25</v>
      </c>
      <c r="C4" s="6"/>
      <c r="D4" s="6"/>
      <c r="E4" s="6"/>
      <c r="F4" s="5" t="s">
        <v>50</v>
      </c>
      <c r="G4" s="5"/>
      <c r="H4" s="5"/>
      <c r="I4" s="24" t="s">
        <v>25</v>
      </c>
      <c r="J4" s="24"/>
      <c r="K4" s="24"/>
    </row>
    <row r="5" ht="30" customHeight="1" spans="1:11">
      <c r="A5" s="4" t="s">
        <v>51</v>
      </c>
      <c r="B5" s="7" t="s">
        <v>52</v>
      </c>
      <c r="C5" s="7"/>
      <c r="D5" s="7"/>
      <c r="E5" s="7"/>
      <c r="F5" s="7"/>
      <c r="G5" s="7"/>
      <c r="H5" s="7"/>
      <c r="I5" s="7"/>
      <c r="J5" s="7"/>
      <c r="K5" s="7"/>
    </row>
    <row r="6" ht="30" customHeight="1" spans="1:11">
      <c r="A6" s="4" t="s">
        <v>53</v>
      </c>
      <c r="B6" s="7" t="s">
        <v>54</v>
      </c>
      <c r="C6" s="7"/>
      <c r="D6" s="7"/>
      <c r="E6" s="7"/>
      <c r="F6" s="7"/>
      <c r="G6" s="7"/>
      <c r="H6" s="7"/>
      <c r="I6" s="7"/>
      <c r="J6" s="7"/>
      <c r="K6" s="7"/>
    </row>
    <row r="7" ht="30" customHeight="1" spans="1:11">
      <c r="A7" s="4" t="s">
        <v>55</v>
      </c>
      <c r="B7" s="7" t="s">
        <v>56</v>
      </c>
      <c r="C7" s="7"/>
      <c r="D7" s="7"/>
      <c r="E7" s="7"/>
      <c r="F7" s="7"/>
      <c r="G7" s="7"/>
      <c r="H7" s="7"/>
      <c r="I7" s="7"/>
      <c r="J7" s="7"/>
      <c r="K7" s="7"/>
    </row>
    <row r="8" ht="30" customHeight="1" spans="1:11">
      <c r="A8" s="8" t="s">
        <v>57</v>
      </c>
      <c r="B8" s="6"/>
      <c r="C8" s="7" t="s">
        <v>58</v>
      </c>
      <c r="D8" s="7"/>
      <c r="E8" s="9" t="s">
        <v>59</v>
      </c>
      <c r="F8" s="9"/>
      <c r="G8" s="10" t="s">
        <v>60</v>
      </c>
      <c r="H8" s="11" t="s">
        <v>61</v>
      </c>
      <c r="I8" s="11"/>
      <c r="J8" s="11"/>
      <c r="K8" s="11"/>
    </row>
    <row r="9" ht="30" customHeight="1" spans="1:11">
      <c r="A9" s="8" t="s">
        <v>62</v>
      </c>
      <c r="B9" s="2" t="s">
        <v>63</v>
      </c>
      <c r="C9" s="7">
        <v>10</v>
      </c>
      <c r="D9" s="7"/>
      <c r="E9" s="9">
        <v>10</v>
      </c>
      <c r="F9" s="9"/>
      <c r="G9" s="12">
        <v>1</v>
      </c>
      <c r="H9" s="13">
        <v>20</v>
      </c>
      <c r="I9" s="13"/>
      <c r="J9" s="13"/>
      <c r="K9" s="13"/>
    </row>
    <row r="10" ht="30" customHeight="1" spans="1:11">
      <c r="A10" s="5" t="s">
        <v>64</v>
      </c>
      <c r="B10" s="9" t="s">
        <v>65</v>
      </c>
      <c r="C10" s="9" t="s">
        <v>66</v>
      </c>
      <c r="D10" s="9"/>
      <c r="E10" s="9"/>
      <c r="F10" s="9"/>
      <c r="G10" s="9" t="s">
        <v>67</v>
      </c>
      <c r="H10" s="9" t="s">
        <v>68</v>
      </c>
      <c r="I10" s="9"/>
      <c r="J10" s="9" t="s">
        <v>69</v>
      </c>
      <c r="K10" s="9"/>
    </row>
    <row r="11" ht="30" customHeight="1" spans="1:11">
      <c r="A11" s="8" t="s">
        <v>70</v>
      </c>
      <c r="B11" s="6" t="s">
        <v>71</v>
      </c>
      <c r="C11" s="7" t="s">
        <v>155</v>
      </c>
      <c r="D11" s="7"/>
      <c r="E11" s="7"/>
      <c r="F11" s="7"/>
      <c r="G11" s="12">
        <v>1</v>
      </c>
      <c r="H11" s="12">
        <v>1</v>
      </c>
      <c r="I11" s="9"/>
      <c r="J11" s="9">
        <v>40</v>
      </c>
      <c r="K11" s="9"/>
    </row>
    <row r="12" ht="30" customHeight="1" spans="1:11">
      <c r="A12" s="8" t="s">
        <v>73</v>
      </c>
      <c r="B12" s="6"/>
      <c r="C12" s="7"/>
      <c r="D12" s="7"/>
      <c r="E12" s="7"/>
      <c r="F12" s="7"/>
      <c r="G12" s="9"/>
      <c r="H12" s="9"/>
      <c r="I12" s="9"/>
      <c r="J12" s="10"/>
      <c r="K12" s="10"/>
    </row>
    <row r="13" ht="30" customHeight="1" spans="1:11">
      <c r="A13" s="14"/>
      <c r="B13" s="6"/>
      <c r="C13" s="7"/>
      <c r="D13" s="7"/>
      <c r="E13" s="7"/>
      <c r="F13" s="7"/>
      <c r="G13" s="9"/>
      <c r="H13" s="9"/>
      <c r="I13" s="9"/>
      <c r="J13" s="10"/>
      <c r="K13" s="10"/>
    </row>
    <row r="14" ht="30" customHeight="1" spans="1:11">
      <c r="A14" s="15"/>
      <c r="B14" s="6" t="s">
        <v>75</v>
      </c>
      <c r="C14" s="7"/>
      <c r="D14" s="7"/>
      <c r="E14" s="7"/>
      <c r="F14" s="7"/>
      <c r="G14" s="9"/>
      <c r="H14" s="9"/>
      <c r="I14" s="9"/>
      <c r="J14" s="10"/>
      <c r="K14" s="10"/>
    </row>
    <row r="15" ht="30" customHeight="1" spans="1:11">
      <c r="A15" s="8" t="s">
        <v>76</v>
      </c>
      <c r="B15" s="6" t="s">
        <v>88</v>
      </c>
      <c r="C15" s="7" t="s">
        <v>156</v>
      </c>
      <c r="D15" s="7"/>
      <c r="E15" s="7"/>
      <c r="F15" s="7"/>
      <c r="G15" s="12">
        <v>1</v>
      </c>
      <c r="H15" s="12">
        <v>1</v>
      </c>
      <c r="I15" s="9"/>
      <c r="J15" s="9">
        <v>20</v>
      </c>
      <c r="K15" s="9"/>
    </row>
    <row r="16" ht="30" customHeight="1" spans="1:11">
      <c r="A16" s="8" t="s">
        <v>73</v>
      </c>
      <c r="B16" s="6" t="s">
        <v>77</v>
      </c>
      <c r="C16" s="7" t="s">
        <v>157</v>
      </c>
      <c r="D16" s="7"/>
      <c r="E16" s="7"/>
      <c r="F16" s="7"/>
      <c r="G16" s="9" t="s">
        <v>158</v>
      </c>
      <c r="H16" s="9" t="s">
        <v>158</v>
      </c>
      <c r="I16" s="9"/>
      <c r="J16" s="9">
        <v>20</v>
      </c>
      <c r="K16" s="9"/>
    </row>
    <row r="17" ht="30" customHeight="1" spans="1:11">
      <c r="A17" s="14"/>
      <c r="B17" s="6" t="s">
        <v>75</v>
      </c>
      <c r="C17" s="7"/>
      <c r="D17" s="7"/>
      <c r="E17" s="7"/>
      <c r="F17" s="7"/>
      <c r="G17" s="10"/>
      <c r="H17" s="10"/>
      <c r="I17" s="10"/>
      <c r="J17" s="10"/>
      <c r="K17" s="10"/>
    </row>
    <row r="18" ht="30" customHeight="1" spans="1:11">
      <c r="A18" s="15"/>
      <c r="B18" s="6" t="s">
        <v>75</v>
      </c>
      <c r="C18" s="7"/>
      <c r="D18" s="7"/>
      <c r="E18" s="7"/>
      <c r="F18" s="7"/>
      <c r="G18" s="10"/>
      <c r="H18" s="10"/>
      <c r="I18" s="10"/>
      <c r="J18" s="10"/>
      <c r="K18" s="10"/>
    </row>
    <row r="19" ht="30" customHeight="1" spans="1:11">
      <c r="A19" s="16" t="s">
        <v>79</v>
      </c>
      <c r="B19" s="17"/>
      <c r="C19" s="17"/>
      <c r="D19" s="17"/>
      <c r="E19" s="17"/>
      <c r="F19" s="17"/>
      <c r="G19" s="17"/>
      <c r="H19" s="17"/>
      <c r="I19" s="17"/>
      <c r="J19" s="17"/>
      <c r="K19" s="25"/>
    </row>
    <row r="20" ht="30" customHeight="1" spans="1:11">
      <c r="A20" s="16" t="s">
        <v>80</v>
      </c>
      <c r="B20" s="17"/>
      <c r="C20" s="17"/>
      <c r="D20" s="17"/>
      <c r="E20" s="17"/>
      <c r="F20" s="17"/>
      <c r="G20" s="17"/>
      <c r="H20" s="17"/>
      <c r="I20" s="17"/>
      <c r="J20" s="17"/>
      <c r="K20" s="25"/>
    </row>
    <row r="21" ht="47" customHeight="1" spans="1:11">
      <c r="A21" s="16" t="s">
        <v>81</v>
      </c>
      <c r="B21" s="17"/>
      <c r="C21" s="17"/>
      <c r="D21" s="17"/>
      <c r="E21" s="17"/>
      <c r="F21" s="17"/>
      <c r="G21" s="17"/>
      <c r="H21" s="17"/>
      <c r="I21" s="17"/>
      <c r="J21" s="17"/>
      <c r="K21" s="25"/>
    </row>
    <row r="22" ht="42" customHeight="1" spans="1:11">
      <c r="A22" s="16" t="s">
        <v>82</v>
      </c>
      <c r="B22" s="17"/>
      <c r="C22" s="17"/>
      <c r="D22" s="17"/>
      <c r="E22" s="17"/>
      <c r="F22" s="17"/>
      <c r="G22" s="17"/>
      <c r="H22" s="17"/>
      <c r="I22" s="17"/>
      <c r="J22" s="17"/>
      <c r="K22" s="25"/>
    </row>
    <row r="23" ht="30" customHeight="1" spans="1:11">
      <c r="A23" s="18" t="s">
        <v>83</v>
      </c>
      <c r="B23" s="2"/>
      <c r="C23" s="2"/>
      <c r="D23" s="2"/>
      <c r="E23" s="2"/>
      <c r="F23" s="2"/>
      <c r="G23" s="2"/>
      <c r="H23" s="2"/>
      <c r="I23" s="2"/>
      <c r="J23" s="2"/>
      <c r="K23" s="10"/>
    </row>
    <row r="24" ht="20.25" spans="1:1">
      <c r="A24" s="19" t="s">
        <v>84</v>
      </c>
    </row>
  </sheetData>
  <mergeCells count="50">
    <mergeCell ref="A1:K1"/>
    <mergeCell ref="A2:E2"/>
    <mergeCell ref="F2:H2"/>
    <mergeCell ref="I2:J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</mergeCells>
  <hyperlinks>
    <hyperlink ref="L1" location="汇总!A1" display="目录"/>
  </hyperlinks>
  <pageMargins left="0.511805555555556" right="0.275" top="0.590277777777778" bottom="0.550694444444444" header="0.5" footer="0.5"/>
  <pageSetup paperSize="9" scale="95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L1" sqref="L1"/>
    </sheetView>
  </sheetViews>
  <sheetFormatPr defaultColWidth="9" defaultRowHeight="13.5"/>
  <sheetData>
    <row r="1" ht="31" customHeight="1" spans="1:12">
      <c r="A1" s="1" t="s">
        <v>164</v>
      </c>
      <c r="B1" s="1"/>
      <c r="C1" s="1"/>
      <c r="D1" s="1"/>
      <c r="E1" s="1"/>
      <c r="F1" s="1"/>
      <c r="G1" s="1"/>
      <c r="H1" s="1"/>
      <c r="I1" s="1"/>
      <c r="J1" s="1"/>
      <c r="K1" s="1"/>
      <c r="L1" s="20" t="s">
        <v>46</v>
      </c>
    </row>
    <row r="2" ht="30" customHeight="1" spans="1:12">
      <c r="A2" s="2" t="s">
        <v>47</v>
      </c>
      <c r="B2" s="2"/>
      <c r="C2" s="2"/>
      <c r="D2" s="2"/>
      <c r="E2" s="2"/>
      <c r="F2" s="3"/>
      <c r="G2" s="3"/>
      <c r="H2" s="3"/>
      <c r="I2" s="21" t="s">
        <v>48</v>
      </c>
      <c r="J2" s="21"/>
      <c r="K2" s="23"/>
      <c r="L2" s="23"/>
    </row>
    <row r="3" ht="30" customHeight="1" spans="1:11">
      <c r="A3" s="4" t="s">
        <v>6</v>
      </c>
      <c r="B3" s="5" t="s">
        <v>32</v>
      </c>
      <c r="C3" s="5"/>
      <c r="D3" s="5"/>
      <c r="E3" s="5"/>
      <c r="F3" s="5"/>
      <c r="G3" s="5"/>
      <c r="H3" s="5"/>
      <c r="I3" s="5"/>
      <c r="J3" s="5"/>
      <c r="K3" s="5"/>
    </row>
    <row r="4" ht="30" customHeight="1" spans="1:11">
      <c r="A4" s="4" t="s">
        <v>49</v>
      </c>
      <c r="B4" s="4" t="s">
        <v>25</v>
      </c>
      <c r="C4" s="6"/>
      <c r="D4" s="6"/>
      <c r="E4" s="6"/>
      <c r="F4" s="5" t="s">
        <v>50</v>
      </c>
      <c r="G4" s="5"/>
      <c r="H4" s="5"/>
      <c r="I4" s="24" t="s">
        <v>25</v>
      </c>
      <c r="J4" s="24"/>
      <c r="K4" s="24"/>
    </row>
    <row r="5" ht="30" customHeight="1" spans="1:11">
      <c r="A5" s="4" t="s">
        <v>51</v>
      </c>
      <c r="B5" s="7" t="s">
        <v>52</v>
      </c>
      <c r="C5" s="7"/>
      <c r="D5" s="7"/>
      <c r="E5" s="7"/>
      <c r="F5" s="7"/>
      <c r="G5" s="7"/>
      <c r="H5" s="7"/>
      <c r="I5" s="7"/>
      <c r="J5" s="7"/>
      <c r="K5" s="7"/>
    </row>
    <row r="6" ht="30" customHeight="1" spans="1:11">
      <c r="A6" s="4" t="s">
        <v>53</v>
      </c>
      <c r="B6" s="7" t="s">
        <v>54</v>
      </c>
      <c r="C6" s="7"/>
      <c r="D6" s="7"/>
      <c r="E6" s="7"/>
      <c r="F6" s="7"/>
      <c r="G6" s="7"/>
      <c r="H6" s="7"/>
      <c r="I6" s="7"/>
      <c r="J6" s="7"/>
      <c r="K6" s="7"/>
    </row>
    <row r="7" ht="30" customHeight="1" spans="1:11">
      <c r="A7" s="4" t="s">
        <v>55</v>
      </c>
      <c r="B7" s="7" t="s">
        <v>165</v>
      </c>
      <c r="C7" s="7"/>
      <c r="D7" s="7"/>
      <c r="E7" s="7"/>
      <c r="F7" s="7"/>
      <c r="G7" s="7"/>
      <c r="H7" s="7"/>
      <c r="I7" s="7"/>
      <c r="J7" s="7"/>
      <c r="K7" s="7"/>
    </row>
    <row r="8" ht="30" customHeight="1" spans="1:11">
      <c r="A8" s="8" t="s">
        <v>57</v>
      </c>
      <c r="B8" s="6"/>
      <c r="C8" s="7" t="s">
        <v>58</v>
      </c>
      <c r="D8" s="7"/>
      <c r="E8" s="9" t="s">
        <v>59</v>
      </c>
      <c r="F8" s="9"/>
      <c r="G8" s="10" t="s">
        <v>60</v>
      </c>
      <c r="H8" s="11" t="s">
        <v>61</v>
      </c>
      <c r="I8" s="11"/>
      <c r="J8" s="11"/>
      <c r="K8" s="11"/>
    </row>
    <row r="9" ht="30" customHeight="1" spans="1:11">
      <c r="A9" s="8" t="s">
        <v>62</v>
      </c>
      <c r="B9" s="2" t="s">
        <v>63</v>
      </c>
      <c r="C9" s="7">
        <v>5</v>
      </c>
      <c r="D9" s="7"/>
      <c r="E9" s="9">
        <v>5</v>
      </c>
      <c r="F9" s="9"/>
      <c r="G9" s="12">
        <v>1</v>
      </c>
      <c r="H9" s="13">
        <v>20</v>
      </c>
      <c r="I9" s="13"/>
      <c r="J9" s="13"/>
      <c r="K9" s="13"/>
    </row>
    <row r="10" ht="30" customHeight="1" spans="1:11">
      <c r="A10" s="5" t="s">
        <v>64</v>
      </c>
      <c r="B10" s="9" t="s">
        <v>65</v>
      </c>
      <c r="C10" s="9" t="s">
        <v>66</v>
      </c>
      <c r="D10" s="9"/>
      <c r="E10" s="9"/>
      <c r="F10" s="9"/>
      <c r="G10" s="9" t="s">
        <v>67</v>
      </c>
      <c r="H10" s="9" t="s">
        <v>68</v>
      </c>
      <c r="I10" s="9"/>
      <c r="J10" s="9" t="s">
        <v>69</v>
      </c>
      <c r="K10" s="9"/>
    </row>
    <row r="11" ht="30" customHeight="1" spans="1:11">
      <c r="A11" s="8" t="s">
        <v>70</v>
      </c>
      <c r="B11" s="6" t="s">
        <v>71</v>
      </c>
      <c r="C11" s="7" t="s">
        <v>112</v>
      </c>
      <c r="D11" s="7"/>
      <c r="E11" s="7"/>
      <c r="F11" s="7"/>
      <c r="G11" s="12">
        <v>1</v>
      </c>
      <c r="H11" s="12">
        <v>1</v>
      </c>
      <c r="I11" s="9"/>
      <c r="J11" s="9">
        <v>40</v>
      </c>
      <c r="K11" s="9"/>
    </row>
    <row r="12" ht="30" customHeight="1" spans="1:11">
      <c r="A12" s="8" t="s">
        <v>73</v>
      </c>
      <c r="B12" s="6"/>
      <c r="C12" s="7"/>
      <c r="D12" s="7"/>
      <c r="E12" s="7"/>
      <c r="F12" s="7"/>
      <c r="G12" s="9"/>
      <c r="H12" s="9"/>
      <c r="I12" s="9"/>
      <c r="J12" s="10"/>
      <c r="K12" s="10"/>
    </row>
    <row r="13" ht="30" customHeight="1" spans="1:11">
      <c r="A13" s="14"/>
      <c r="B13" s="6"/>
      <c r="C13" s="7"/>
      <c r="D13" s="7"/>
      <c r="E13" s="7"/>
      <c r="F13" s="7"/>
      <c r="G13" s="9"/>
      <c r="H13" s="9"/>
      <c r="I13" s="9"/>
      <c r="J13" s="10"/>
      <c r="K13" s="10"/>
    </row>
    <row r="14" ht="30" customHeight="1" spans="1:11">
      <c r="A14" s="15"/>
      <c r="B14" s="6" t="s">
        <v>75</v>
      </c>
      <c r="C14" s="7"/>
      <c r="D14" s="7"/>
      <c r="E14" s="7"/>
      <c r="F14" s="7"/>
      <c r="G14" s="9"/>
      <c r="H14" s="9"/>
      <c r="I14" s="9"/>
      <c r="J14" s="10"/>
      <c r="K14" s="10"/>
    </row>
    <row r="15" ht="30" customHeight="1" spans="1:11">
      <c r="A15" s="8" t="s">
        <v>76</v>
      </c>
      <c r="B15" s="6" t="s">
        <v>88</v>
      </c>
      <c r="C15" s="7" t="s">
        <v>156</v>
      </c>
      <c r="D15" s="7"/>
      <c r="E15" s="7"/>
      <c r="F15" s="7"/>
      <c r="G15" s="12">
        <v>1</v>
      </c>
      <c r="H15" s="12">
        <v>1</v>
      </c>
      <c r="I15" s="9"/>
      <c r="J15" s="9">
        <v>20</v>
      </c>
      <c r="K15" s="9"/>
    </row>
    <row r="16" ht="30" customHeight="1" spans="1:11">
      <c r="A16" s="8" t="s">
        <v>73</v>
      </c>
      <c r="B16" s="6" t="s">
        <v>77</v>
      </c>
      <c r="C16" s="7" t="s">
        <v>157</v>
      </c>
      <c r="D16" s="7"/>
      <c r="E16" s="7"/>
      <c r="F16" s="7"/>
      <c r="G16" s="9" t="s">
        <v>158</v>
      </c>
      <c r="H16" s="9" t="s">
        <v>158</v>
      </c>
      <c r="I16" s="9"/>
      <c r="J16" s="9">
        <v>20</v>
      </c>
      <c r="K16" s="9"/>
    </row>
    <row r="17" ht="30" customHeight="1" spans="1:11">
      <c r="A17" s="14"/>
      <c r="B17" s="6" t="s">
        <v>75</v>
      </c>
      <c r="C17" s="7"/>
      <c r="D17" s="7"/>
      <c r="E17" s="7"/>
      <c r="F17" s="7"/>
      <c r="G17" s="10"/>
      <c r="H17" s="10"/>
      <c r="I17" s="10"/>
      <c r="J17" s="10"/>
      <c r="K17" s="10"/>
    </row>
    <row r="18" ht="30" customHeight="1" spans="1:11">
      <c r="A18" s="15"/>
      <c r="B18" s="6" t="s">
        <v>75</v>
      </c>
      <c r="C18" s="7"/>
      <c r="D18" s="7"/>
      <c r="E18" s="7"/>
      <c r="F18" s="7"/>
      <c r="G18" s="10"/>
      <c r="H18" s="10"/>
      <c r="I18" s="10"/>
      <c r="J18" s="10"/>
      <c r="K18" s="10"/>
    </row>
    <row r="19" ht="30" customHeight="1" spans="1:11">
      <c r="A19" s="16" t="s">
        <v>79</v>
      </c>
      <c r="B19" s="17"/>
      <c r="C19" s="17"/>
      <c r="D19" s="17"/>
      <c r="E19" s="17"/>
      <c r="F19" s="17"/>
      <c r="G19" s="17"/>
      <c r="H19" s="17"/>
      <c r="I19" s="17"/>
      <c r="J19" s="17"/>
      <c r="K19" s="25"/>
    </row>
    <row r="20" ht="30" customHeight="1" spans="1:11">
      <c r="A20" s="16" t="s">
        <v>80</v>
      </c>
      <c r="B20" s="17"/>
      <c r="C20" s="17"/>
      <c r="D20" s="17"/>
      <c r="E20" s="17"/>
      <c r="F20" s="17"/>
      <c r="G20" s="17"/>
      <c r="H20" s="17"/>
      <c r="I20" s="17"/>
      <c r="J20" s="17"/>
      <c r="K20" s="25"/>
    </row>
    <row r="21" ht="48" customHeight="1" spans="1:11">
      <c r="A21" s="16" t="s">
        <v>81</v>
      </c>
      <c r="B21" s="17"/>
      <c r="C21" s="17"/>
      <c r="D21" s="17"/>
      <c r="E21" s="17"/>
      <c r="F21" s="17"/>
      <c r="G21" s="17"/>
      <c r="H21" s="17"/>
      <c r="I21" s="17"/>
      <c r="J21" s="17"/>
      <c r="K21" s="25"/>
    </row>
    <row r="22" ht="40" customHeight="1" spans="1:11">
      <c r="A22" s="16" t="s">
        <v>82</v>
      </c>
      <c r="B22" s="17"/>
      <c r="C22" s="17"/>
      <c r="D22" s="17"/>
      <c r="E22" s="17"/>
      <c r="F22" s="17"/>
      <c r="G22" s="17"/>
      <c r="H22" s="17"/>
      <c r="I22" s="17"/>
      <c r="J22" s="17"/>
      <c r="K22" s="25"/>
    </row>
    <row r="23" ht="30" customHeight="1" spans="1:11">
      <c r="A23" s="18" t="s">
        <v>83</v>
      </c>
      <c r="B23" s="2"/>
      <c r="C23" s="2"/>
      <c r="D23" s="2"/>
      <c r="E23" s="2"/>
      <c r="F23" s="2"/>
      <c r="G23" s="2"/>
      <c r="H23" s="2"/>
      <c r="I23" s="2"/>
      <c r="J23" s="2"/>
      <c r="K23" s="10"/>
    </row>
    <row r="24" ht="20.25" spans="1:1">
      <c r="A24" s="19" t="s">
        <v>84</v>
      </c>
    </row>
  </sheetData>
  <mergeCells count="50">
    <mergeCell ref="A1:K1"/>
    <mergeCell ref="A2:E2"/>
    <mergeCell ref="F2:H2"/>
    <mergeCell ref="I2:J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</mergeCells>
  <hyperlinks>
    <hyperlink ref="L1" location="汇总!A1" display="目录"/>
  </hyperlinks>
  <pageMargins left="0.275" right="0.275" top="0.590277777777778" bottom="1" header="0.5" footer="0.5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L1" sqref="L1"/>
    </sheetView>
  </sheetViews>
  <sheetFormatPr defaultColWidth="9" defaultRowHeight="13.5"/>
  <sheetData>
    <row r="1" ht="31" customHeight="1" spans="1:12">
      <c r="A1" s="1" t="s">
        <v>166</v>
      </c>
      <c r="B1" s="1"/>
      <c r="C1" s="1"/>
      <c r="D1" s="1"/>
      <c r="E1" s="1"/>
      <c r="F1" s="1"/>
      <c r="G1" s="1"/>
      <c r="H1" s="1"/>
      <c r="I1" s="1"/>
      <c r="J1" s="1"/>
      <c r="K1" s="1"/>
      <c r="L1" s="20" t="s">
        <v>46</v>
      </c>
    </row>
    <row r="2" ht="30" customHeight="1" spans="1:12">
      <c r="A2" s="2" t="s">
        <v>47</v>
      </c>
      <c r="B2" s="2"/>
      <c r="C2" s="2"/>
      <c r="D2" s="2"/>
      <c r="E2" s="2"/>
      <c r="F2" s="3"/>
      <c r="G2" s="3"/>
      <c r="H2" s="3"/>
      <c r="I2" s="21" t="s">
        <v>48</v>
      </c>
      <c r="J2" s="21"/>
      <c r="K2" s="23"/>
      <c r="L2" s="23"/>
    </row>
    <row r="3" ht="30" customHeight="1" spans="1:11">
      <c r="A3" s="4" t="s">
        <v>6</v>
      </c>
      <c r="B3" s="5" t="s">
        <v>33</v>
      </c>
      <c r="C3" s="5"/>
      <c r="D3" s="5"/>
      <c r="E3" s="5"/>
      <c r="F3" s="5"/>
      <c r="G3" s="5"/>
      <c r="H3" s="5"/>
      <c r="I3" s="5"/>
      <c r="J3" s="5"/>
      <c r="K3" s="5"/>
    </row>
    <row r="4" ht="30" customHeight="1" spans="1:11">
      <c r="A4" s="4" t="s">
        <v>49</v>
      </c>
      <c r="B4" s="4" t="s">
        <v>25</v>
      </c>
      <c r="C4" s="6"/>
      <c r="D4" s="6"/>
      <c r="E4" s="6"/>
      <c r="F4" s="5" t="s">
        <v>50</v>
      </c>
      <c r="G4" s="5"/>
      <c r="H4" s="5"/>
      <c r="I4" s="24" t="s">
        <v>25</v>
      </c>
      <c r="J4" s="24"/>
      <c r="K4" s="24"/>
    </row>
    <row r="5" ht="30" customHeight="1" spans="1:11">
      <c r="A5" s="4" t="s">
        <v>51</v>
      </c>
      <c r="B5" s="7" t="s">
        <v>52</v>
      </c>
      <c r="C5" s="7"/>
      <c r="D5" s="7"/>
      <c r="E5" s="7"/>
      <c r="F5" s="7"/>
      <c r="G5" s="7"/>
      <c r="H5" s="7"/>
      <c r="I5" s="7"/>
      <c r="J5" s="7"/>
      <c r="K5" s="7"/>
    </row>
    <row r="6" ht="30" customHeight="1" spans="1:11">
      <c r="A6" s="4" t="s">
        <v>53</v>
      </c>
      <c r="B6" s="7" t="s">
        <v>54</v>
      </c>
      <c r="C6" s="7"/>
      <c r="D6" s="7"/>
      <c r="E6" s="7"/>
      <c r="F6" s="7"/>
      <c r="G6" s="7"/>
      <c r="H6" s="7"/>
      <c r="I6" s="7"/>
      <c r="J6" s="7"/>
      <c r="K6" s="7"/>
    </row>
    <row r="7" ht="30" customHeight="1" spans="1:11">
      <c r="A7" s="4" t="s">
        <v>55</v>
      </c>
      <c r="B7" s="7" t="s">
        <v>167</v>
      </c>
      <c r="C7" s="7"/>
      <c r="D7" s="7"/>
      <c r="E7" s="7"/>
      <c r="F7" s="7"/>
      <c r="G7" s="7"/>
      <c r="H7" s="7"/>
      <c r="I7" s="7"/>
      <c r="J7" s="7"/>
      <c r="K7" s="7"/>
    </row>
    <row r="8" ht="30" customHeight="1" spans="1:11">
      <c r="A8" s="8" t="s">
        <v>57</v>
      </c>
      <c r="B8" s="6"/>
      <c r="C8" s="7" t="s">
        <v>58</v>
      </c>
      <c r="D8" s="7"/>
      <c r="E8" s="9" t="s">
        <v>59</v>
      </c>
      <c r="F8" s="9"/>
      <c r="G8" s="10" t="s">
        <v>60</v>
      </c>
      <c r="H8" s="11" t="s">
        <v>61</v>
      </c>
      <c r="I8" s="11"/>
      <c r="J8" s="11"/>
      <c r="K8" s="11"/>
    </row>
    <row r="9" ht="30" customHeight="1" spans="1:11">
      <c r="A9" s="8" t="s">
        <v>62</v>
      </c>
      <c r="B9" s="2" t="s">
        <v>63</v>
      </c>
      <c r="C9" s="7">
        <v>12.5</v>
      </c>
      <c r="D9" s="7"/>
      <c r="E9" s="9">
        <v>12.5</v>
      </c>
      <c r="F9" s="9"/>
      <c r="G9" s="12">
        <v>1</v>
      </c>
      <c r="H9" s="13">
        <v>20</v>
      </c>
      <c r="I9" s="13"/>
      <c r="J9" s="13"/>
      <c r="K9" s="13"/>
    </row>
    <row r="10" ht="30" customHeight="1" spans="1:11">
      <c r="A10" s="5" t="s">
        <v>64</v>
      </c>
      <c r="B10" s="9" t="s">
        <v>65</v>
      </c>
      <c r="C10" s="9" t="s">
        <v>66</v>
      </c>
      <c r="D10" s="9"/>
      <c r="E10" s="9"/>
      <c r="F10" s="9"/>
      <c r="G10" s="9" t="s">
        <v>67</v>
      </c>
      <c r="H10" s="9" t="s">
        <v>68</v>
      </c>
      <c r="I10" s="9"/>
      <c r="J10" s="9" t="s">
        <v>69</v>
      </c>
      <c r="K10" s="9"/>
    </row>
    <row r="11" ht="30" customHeight="1" spans="1:11">
      <c r="A11" s="8" t="s">
        <v>70</v>
      </c>
      <c r="B11" s="6" t="s">
        <v>71</v>
      </c>
      <c r="C11" s="7" t="s">
        <v>155</v>
      </c>
      <c r="D11" s="7"/>
      <c r="E11" s="7"/>
      <c r="F11" s="7"/>
      <c r="G11" s="12">
        <v>1</v>
      </c>
      <c r="H11" s="12">
        <v>1</v>
      </c>
      <c r="I11" s="9"/>
      <c r="J11" s="9">
        <v>40</v>
      </c>
      <c r="K11" s="9"/>
    </row>
    <row r="12" ht="30" customHeight="1" spans="1:11">
      <c r="A12" s="8" t="s">
        <v>73</v>
      </c>
      <c r="B12" s="6"/>
      <c r="C12" s="7"/>
      <c r="D12" s="7"/>
      <c r="E12" s="7"/>
      <c r="F12" s="7"/>
      <c r="G12" s="9"/>
      <c r="H12" s="9"/>
      <c r="I12" s="9"/>
      <c r="J12" s="10"/>
      <c r="K12" s="10"/>
    </row>
    <row r="13" ht="30" customHeight="1" spans="1:11">
      <c r="A13" s="14"/>
      <c r="B13" s="6"/>
      <c r="C13" s="7"/>
      <c r="D13" s="7"/>
      <c r="E13" s="7"/>
      <c r="F13" s="7"/>
      <c r="G13" s="9"/>
      <c r="H13" s="9"/>
      <c r="I13" s="9"/>
      <c r="J13" s="10"/>
      <c r="K13" s="10"/>
    </row>
    <row r="14" ht="30" customHeight="1" spans="1:11">
      <c r="A14" s="15"/>
      <c r="B14" s="6" t="s">
        <v>75</v>
      </c>
      <c r="C14" s="7"/>
      <c r="D14" s="7"/>
      <c r="E14" s="7"/>
      <c r="F14" s="7"/>
      <c r="G14" s="9"/>
      <c r="H14" s="9"/>
      <c r="I14" s="9"/>
      <c r="J14" s="10"/>
      <c r="K14" s="10"/>
    </row>
    <row r="15" ht="30" customHeight="1" spans="1:11">
      <c r="A15" s="8" t="s">
        <v>76</v>
      </c>
      <c r="B15" s="6" t="s">
        <v>88</v>
      </c>
      <c r="C15" s="7" t="s">
        <v>156</v>
      </c>
      <c r="D15" s="7"/>
      <c r="E15" s="7"/>
      <c r="F15" s="7"/>
      <c r="G15" s="12">
        <v>1</v>
      </c>
      <c r="H15" s="12">
        <v>1</v>
      </c>
      <c r="I15" s="9"/>
      <c r="J15" s="9">
        <v>20</v>
      </c>
      <c r="K15" s="9"/>
    </row>
    <row r="16" ht="30" customHeight="1" spans="1:11">
      <c r="A16" s="8" t="s">
        <v>73</v>
      </c>
      <c r="B16" s="6" t="s">
        <v>77</v>
      </c>
      <c r="C16" s="7" t="s">
        <v>157</v>
      </c>
      <c r="D16" s="7"/>
      <c r="E16" s="7"/>
      <c r="F16" s="7"/>
      <c r="G16" s="9" t="s">
        <v>158</v>
      </c>
      <c r="H16" s="9" t="s">
        <v>158</v>
      </c>
      <c r="I16" s="9"/>
      <c r="J16" s="9">
        <v>20</v>
      </c>
      <c r="K16" s="9"/>
    </row>
    <row r="17" ht="30" customHeight="1" spans="1:11">
      <c r="A17" s="14"/>
      <c r="B17" s="6" t="s">
        <v>75</v>
      </c>
      <c r="C17" s="7"/>
      <c r="D17" s="7"/>
      <c r="E17" s="7"/>
      <c r="F17" s="7"/>
      <c r="G17" s="10"/>
      <c r="H17" s="10"/>
      <c r="I17" s="10"/>
      <c r="J17" s="10"/>
      <c r="K17" s="10"/>
    </row>
    <row r="18" ht="30" customHeight="1" spans="1:11">
      <c r="A18" s="15"/>
      <c r="B18" s="6" t="s">
        <v>75</v>
      </c>
      <c r="C18" s="7"/>
      <c r="D18" s="7"/>
      <c r="E18" s="7"/>
      <c r="F18" s="7"/>
      <c r="G18" s="10"/>
      <c r="H18" s="10"/>
      <c r="I18" s="10"/>
      <c r="J18" s="10"/>
      <c r="K18" s="10"/>
    </row>
    <row r="19" ht="30" customHeight="1" spans="1:11">
      <c r="A19" s="16" t="s">
        <v>79</v>
      </c>
      <c r="B19" s="17"/>
      <c r="C19" s="17"/>
      <c r="D19" s="17"/>
      <c r="E19" s="17"/>
      <c r="F19" s="17"/>
      <c r="G19" s="17"/>
      <c r="H19" s="17"/>
      <c r="I19" s="17"/>
      <c r="J19" s="17"/>
      <c r="K19" s="25"/>
    </row>
    <row r="20" ht="30" customHeight="1" spans="1:11">
      <c r="A20" s="16" t="s">
        <v>80</v>
      </c>
      <c r="B20" s="17"/>
      <c r="C20" s="17"/>
      <c r="D20" s="17"/>
      <c r="E20" s="17"/>
      <c r="F20" s="17"/>
      <c r="G20" s="17"/>
      <c r="H20" s="17"/>
      <c r="I20" s="17"/>
      <c r="J20" s="17"/>
      <c r="K20" s="25"/>
    </row>
    <row r="21" ht="43" customHeight="1" spans="1:11">
      <c r="A21" s="16" t="s">
        <v>81</v>
      </c>
      <c r="B21" s="17"/>
      <c r="C21" s="17"/>
      <c r="D21" s="17"/>
      <c r="E21" s="17"/>
      <c r="F21" s="17"/>
      <c r="G21" s="17"/>
      <c r="H21" s="17"/>
      <c r="I21" s="17"/>
      <c r="J21" s="17"/>
      <c r="K21" s="25"/>
    </row>
    <row r="22" ht="45" customHeight="1" spans="1:11">
      <c r="A22" s="16" t="s">
        <v>82</v>
      </c>
      <c r="B22" s="17"/>
      <c r="C22" s="17"/>
      <c r="D22" s="17"/>
      <c r="E22" s="17"/>
      <c r="F22" s="17"/>
      <c r="G22" s="17"/>
      <c r="H22" s="17"/>
      <c r="I22" s="17"/>
      <c r="J22" s="17"/>
      <c r="K22" s="25"/>
    </row>
    <row r="23" ht="30" customHeight="1" spans="1:11">
      <c r="A23" s="18" t="s">
        <v>83</v>
      </c>
      <c r="B23" s="2"/>
      <c r="C23" s="2"/>
      <c r="D23" s="2"/>
      <c r="E23" s="2"/>
      <c r="F23" s="2"/>
      <c r="G23" s="2"/>
      <c r="H23" s="2"/>
      <c r="I23" s="2"/>
      <c r="J23" s="2"/>
      <c r="K23" s="10"/>
    </row>
    <row r="24" ht="20.25" spans="1:1">
      <c r="A24" s="19" t="s">
        <v>84</v>
      </c>
    </row>
  </sheetData>
  <mergeCells count="50">
    <mergeCell ref="A1:K1"/>
    <mergeCell ref="A2:E2"/>
    <mergeCell ref="F2:H2"/>
    <mergeCell ref="I2:J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</mergeCells>
  <hyperlinks>
    <hyperlink ref="L1" location="汇总!A1" display="目录"/>
  </hyperlinks>
  <pageMargins left="0.472222222222222" right="0.275" top="1" bottom="1" header="0.5" footer="0.5"/>
  <pageSetup paperSize="9" scale="95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L1" sqref="L1"/>
    </sheetView>
  </sheetViews>
  <sheetFormatPr defaultColWidth="9" defaultRowHeight="13.5"/>
  <sheetData>
    <row r="1" ht="31" customHeight="1" spans="1:12">
      <c r="A1" s="1" t="s">
        <v>168</v>
      </c>
      <c r="B1" s="1"/>
      <c r="C1" s="1"/>
      <c r="D1" s="1"/>
      <c r="E1" s="1"/>
      <c r="F1" s="1"/>
      <c r="G1" s="1"/>
      <c r="H1" s="1"/>
      <c r="I1" s="1"/>
      <c r="J1" s="1"/>
      <c r="K1" s="1"/>
      <c r="L1" s="20" t="s">
        <v>46</v>
      </c>
    </row>
    <row r="2" ht="30" customHeight="1" spans="1:12">
      <c r="A2" s="2" t="s">
        <v>47</v>
      </c>
      <c r="B2" s="2"/>
      <c r="C2" s="2"/>
      <c r="D2" s="2"/>
      <c r="E2" s="2"/>
      <c r="F2" s="3"/>
      <c r="G2" s="3"/>
      <c r="H2" s="3"/>
      <c r="I2" s="21" t="s">
        <v>48</v>
      </c>
      <c r="J2" s="21"/>
      <c r="K2" s="22">
        <v>100</v>
      </c>
      <c r="L2" s="23"/>
    </row>
    <row r="3" ht="30" customHeight="1" spans="1:11">
      <c r="A3" s="4" t="s">
        <v>6</v>
      </c>
      <c r="B3" s="5" t="s">
        <v>34</v>
      </c>
      <c r="C3" s="5"/>
      <c r="D3" s="5"/>
      <c r="E3" s="5"/>
      <c r="F3" s="5"/>
      <c r="G3" s="5"/>
      <c r="H3" s="5"/>
      <c r="I3" s="5"/>
      <c r="J3" s="5"/>
      <c r="K3" s="5"/>
    </row>
    <row r="4" ht="30" customHeight="1" spans="1:11">
      <c r="A4" s="4" t="s">
        <v>49</v>
      </c>
      <c r="B4" s="4" t="s">
        <v>25</v>
      </c>
      <c r="C4" s="6"/>
      <c r="D4" s="6"/>
      <c r="E4" s="6"/>
      <c r="F4" s="5" t="s">
        <v>50</v>
      </c>
      <c r="G4" s="5"/>
      <c r="H4" s="5"/>
      <c r="I4" s="24" t="s">
        <v>25</v>
      </c>
      <c r="J4" s="24"/>
      <c r="K4" s="24"/>
    </row>
    <row r="5" ht="30" customHeight="1" spans="1:11">
      <c r="A5" s="4" t="s">
        <v>51</v>
      </c>
      <c r="B5" s="7" t="s">
        <v>52</v>
      </c>
      <c r="C5" s="7"/>
      <c r="D5" s="7"/>
      <c r="E5" s="7"/>
      <c r="F5" s="7"/>
      <c r="G5" s="7"/>
      <c r="H5" s="7"/>
      <c r="I5" s="7"/>
      <c r="J5" s="7"/>
      <c r="K5" s="7"/>
    </row>
    <row r="6" ht="30" customHeight="1" spans="1:11">
      <c r="A6" s="4" t="s">
        <v>53</v>
      </c>
      <c r="B6" s="7" t="s">
        <v>54</v>
      </c>
      <c r="C6" s="7"/>
      <c r="D6" s="7"/>
      <c r="E6" s="7"/>
      <c r="F6" s="7"/>
      <c r="G6" s="7"/>
      <c r="H6" s="7"/>
      <c r="I6" s="7"/>
      <c r="J6" s="7"/>
      <c r="K6" s="7"/>
    </row>
    <row r="7" ht="30" customHeight="1" spans="1:11">
      <c r="A7" s="4" t="s">
        <v>55</v>
      </c>
      <c r="B7" s="7" t="s">
        <v>165</v>
      </c>
      <c r="C7" s="7"/>
      <c r="D7" s="7"/>
      <c r="E7" s="7"/>
      <c r="F7" s="7"/>
      <c r="G7" s="7"/>
      <c r="H7" s="7"/>
      <c r="I7" s="7"/>
      <c r="J7" s="7"/>
      <c r="K7" s="7"/>
    </row>
    <row r="8" ht="30" customHeight="1" spans="1:11">
      <c r="A8" s="8" t="s">
        <v>57</v>
      </c>
      <c r="B8" s="6"/>
      <c r="C8" s="7" t="s">
        <v>58</v>
      </c>
      <c r="D8" s="7"/>
      <c r="E8" s="9" t="s">
        <v>59</v>
      </c>
      <c r="F8" s="9"/>
      <c r="G8" s="10" t="s">
        <v>60</v>
      </c>
      <c r="H8" s="11" t="s">
        <v>61</v>
      </c>
      <c r="I8" s="11"/>
      <c r="J8" s="11"/>
      <c r="K8" s="11"/>
    </row>
    <row r="9" ht="30" customHeight="1" spans="1:11">
      <c r="A9" s="8" t="s">
        <v>62</v>
      </c>
      <c r="B9" s="2" t="s">
        <v>63</v>
      </c>
      <c r="C9" s="7">
        <v>150</v>
      </c>
      <c r="D9" s="7"/>
      <c r="E9" s="9">
        <v>150</v>
      </c>
      <c r="F9" s="9"/>
      <c r="G9" s="12">
        <v>1</v>
      </c>
      <c r="H9" s="13">
        <v>20</v>
      </c>
      <c r="I9" s="13"/>
      <c r="J9" s="13"/>
      <c r="K9" s="13"/>
    </row>
    <row r="10" ht="30" customHeight="1" spans="1:11">
      <c r="A10" s="5" t="s">
        <v>64</v>
      </c>
      <c r="B10" s="9" t="s">
        <v>65</v>
      </c>
      <c r="C10" s="9" t="s">
        <v>66</v>
      </c>
      <c r="D10" s="9"/>
      <c r="E10" s="9"/>
      <c r="F10" s="9"/>
      <c r="G10" s="9" t="s">
        <v>67</v>
      </c>
      <c r="H10" s="9" t="s">
        <v>68</v>
      </c>
      <c r="I10" s="9"/>
      <c r="J10" s="9" t="s">
        <v>69</v>
      </c>
      <c r="K10" s="9"/>
    </row>
    <row r="11" ht="30" customHeight="1" spans="1:11">
      <c r="A11" s="8" t="s">
        <v>70</v>
      </c>
      <c r="B11" s="6" t="s">
        <v>71</v>
      </c>
      <c r="C11" s="7" t="s">
        <v>155</v>
      </c>
      <c r="D11" s="7"/>
      <c r="E11" s="7"/>
      <c r="F11" s="7"/>
      <c r="G11" s="12">
        <v>1</v>
      </c>
      <c r="H11" s="12">
        <v>1</v>
      </c>
      <c r="I11" s="9"/>
      <c r="J11" s="9">
        <v>40</v>
      </c>
      <c r="K11" s="9"/>
    </row>
    <row r="12" ht="30" customHeight="1" spans="1:11">
      <c r="A12" s="8" t="s">
        <v>73</v>
      </c>
      <c r="B12" s="6"/>
      <c r="C12" s="7"/>
      <c r="D12" s="7"/>
      <c r="E12" s="7"/>
      <c r="F12" s="7"/>
      <c r="G12" s="9"/>
      <c r="H12" s="9"/>
      <c r="I12" s="9"/>
      <c r="J12" s="10"/>
      <c r="K12" s="10"/>
    </row>
    <row r="13" ht="30" customHeight="1" spans="1:11">
      <c r="A13" s="14"/>
      <c r="B13" s="6"/>
      <c r="C13" s="7"/>
      <c r="D13" s="7"/>
      <c r="E13" s="7"/>
      <c r="F13" s="7"/>
      <c r="G13" s="9"/>
      <c r="H13" s="9"/>
      <c r="I13" s="9"/>
      <c r="J13" s="10"/>
      <c r="K13" s="10"/>
    </row>
    <row r="14" ht="30" customHeight="1" spans="1:11">
      <c r="A14" s="15"/>
      <c r="B14" s="6" t="s">
        <v>75</v>
      </c>
      <c r="C14" s="7"/>
      <c r="D14" s="7"/>
      <c r="E14" s="7"/>
      <c r="F14" s="7"/>
      <c r="G14" s="9"/>
      <c r="H14" s="9"/>
      <c r="I14" s="9"/>
      <c r="J14" s="10"/>
      <c r="K14" s="10"/>
    </row>
    <row r="15" ht="30" customHeight="1" spans="1:11">
      <c r="A15" s="8" t="s">
        <v>76</v>
      </c>
      <c r="B15" s="6" t="s">
        <v>88</v>
      </c>
      <c r="C15" s="7" t="s">
        <v>156</v>
      </c>
      <c r="D15" s="7"/>
      <c r="E15" s="7"/>
      <c r="F15" s="7"/>
      <c r="G15" s="12">
        <v>1</v>
      </c>
      <c r="H15" s="12">
        <v>1</v>
      </c>
      <c r="I15" s="9"/>
      <c r="J15" s="9">
        <v>20</v>
      </c>
      <c r="K15" s="9"/>
    </row>
    <row r="16" ht="30" customHeight="1" spans="1:11">
      <c r="A16" s="8" t="s">
        <v>73</v>
      </c>
      <c r="B16" s="6" t="s">
        <v>77</v>
      </c>
      <c r="C16" s="7" t="s">
        <v>157</v>
      </c>
      <c r="D16" s="7"/>
      <c r="E16" s="7"/>
      <c r="F16" s="7"/>
      <c r="G16" s="9" t="s">
        <v>158</v>
      </c>
      <c r="H16" s="9" t="s">
        <v>158</v>
      </c>
      <c r="I16" s="9"/>
      <c r="J16" s="9">
        <v>20</v>
      </c>
      <c r="K16" s="9"/>
    </row>
    <row r="17" ht="30" customHeight="1" spans="1:11">
      <c r="A17" s="14"/>
      <c r="B17" s="6" t="s">
        <v>75</v>
      </c>
      <c r="C17" s="7"/>
      <c r="D17" s="7"/>
      <c r="E17" s="7"/>
      <c r="F17" s="7"/>
      <c r="G17" s="10"/>
      <c r="H17" s="10"/>
      <c r="I17" s="10"/>
      <c r="J17" s="10"/>
      <c r="K17" s="10"/>
    </row>
    <row r="18" ht="30" customHeight="1" spans="1:11">
      <c r="A18" s="15"/>
      <c r="B18" s="6" t="s">
        <v>75</v>
      </c>
      <c r="C18" s="7"/>
      <c r="D18" s="7"/>
      <c r="E18" s="7"/>
      <c r="F18" s="7"/>
      <c r="G18" s="10"/>
      <c r="H18" s="10"/>
      <c r="I18" s="10"/>
      <c r="J18" s="10"/>
      <c r="K18" s="10"/>
    </row>
    <row r="19" ht="30" customHeight="1" spans="1:11">
      <c r="A19" s="16" t="s">
        <v>79</v>
      </c>
      <c r="B19" s="17"/>
      <c r="C19" s="17"/>
      <c r="D19" s="17"/>
      <c r="E19" s="17"/>
      <c r="F19" s="17"/>
      <c r="G19" s="17"/>
      <c r="H19" s="17"/>
      <c r="I19" s="17"/>
      <c r="J19" s="17"/>
      <c r="K19" s="25"/>
    </row>
    <row r="20" ht="30" customHeight="1" spans="1:11">
      <c r="A20" s="16" t="s">
        <v>80</v>
      </c>
      <c r="B20" s="17"/>
      <c r="C20" s="17"/>
      <c r="D20" s="17"/>
      <c r="E20" s="17"/>
      <c r="F20" s="17"/>
      <c r="G20" s="17"/>
      <c r="H20" s="17"/>
      <c r="I20" s="17"/>
      <c r="J20" s="17"/>
      <c r="K20" s="25"/>
    </row>
    <row r="21" ht="36" customHeight="1" spans="1:11">
      <c r="A21" s="16" t="s">
        <v>81</v>
      </c>
      <c r="B21" s="17"/>
      <c r="C21" s="17"/>
      <c r="D21" s="17"/>
      <c r="E21" s="17"/>
      <c r="F21" s="17"/>
      <c r="G21" s="17"/>
      <c r="H21" s="17"/>
      <c r="I21" s="17"/>
      <c r="J21" s="17"/>
      <c r="K21" s="25"/>
    </row>
    <row r="22" ht="42" customHeight="1" spans="1:11">
      <c r="A22" s="16" t="s">
        <v>82</v>
      </c>
      <c r="B22" s="17"/>
      <c r="C22" s="17"/>
      <c r="D22" s="17"/>
      <c r="E22" s="17"/>
      <c r="F22" s="17"/>
      <c r="G22" s="17"/>
      <c r="H22" s="17"/>
      <c r="I22" s="17"/>
      <c r="J22" s="17"/>
      <c r="K22" s="25"/>
    </row>
    <row r="23" ht="30" customHeight="1" spans="1:11">
      <c r="A23" s="18" t="s">
        <v>83</v>
      </c>
      <c r="B23" s="2"/>
      <c r="C23" s="2"/>
      <c r="D23" s="2"/>
      <c r="E23" s="2"/>
      <c r="F23" s="2"/>
      <c r="G23" s="2"/>
      <c r="H23" s="2"/>
      <c r="I23" s="2"/>
      <c r="J23" s="2"/>
      <c r="K23" s="10"/>
    </row>
    <row r="24" ht="20.25" spans="1:1">
      <c r="A24" s="19" t="s">
        <v>84</v>
      </c>
    </row>
  </sheetData>
  <mergeCells count="50">
    <mergeCell ref="A1:K1"/>
    <mergeCell ref="A2:E2"/>
    <mergeCell ref="F2:H2"/>
    <mergeCell ref="I2:J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</mergeCells>
  <hyperlinks>
    <hyperlink ref="L1" location="汇总!A1" display="目录"/>
  </hyperlinks>
  <pageMargins left="0.472222222222222" right="0.275" top="1" bottom="1" header="0.5" footer="0.5"/>
  <pageSetup paperSize="9" scale="95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L1" sqref="L1"/>
    </sheetView>
  </sheetViews>
  <sheetFormatPr defaultColWidth="9" defaultRowHeight="13.5"/>
  <sheetData>
    <row r="1" ht="31" customHeight="1" spans="1:12">
      <c r="A1" s="1" t="s">
        <v>169</v>
      </c>
      <c r="B1" s="1"/>
      <c r="C1" s="1"/>
      <c r="D1" s="1"/>
      <c r="E1" s="1"/>
      <c r="F1" s="1"/>
      <c r="G1" s="1"/>
      <c r="H1" s="1"/>
      <c r="I1" s="1"/>
      <c r="J1" s="1"/>
      <c r="K1" s="1"/>
      <c r="L1" s="20" t="s">
        <v>46</v>
      </c>
    </row>
    <row r="2" ht="30" customHeight="1" spans="1:12">
      <c r="A2" s="2" t="s">
        <v>47</v>
      </c>
      <c r="B2" s="2"/>
      <c r="C2" s="2"/>
      <c r="D2" s="2"/>
      <c r="E2" s="2"/>
      <c r="F2" s="3"/>
      <c r="G2" s="3"/>
      <c r="H2" s="3"/>
      <c r="I2" s="21" t="s">
        <v>48</v>
      </c>
      <c r="J2" s="21"/>
      <c r="K2" s="22">
        <v>100</v>
      </c>
      <c r="L2" s="23"/>
    </row>
    <row r="3" ht="30" customHeight="1" spans="1:11">
      <c r="A3" s="4" t="s">
        <v>6</v>
      </c>
      <c r="B3" s="5" t="s">
        <v>35</v>
      </c>
      <c r="C3" s="5"/>
      <c r="D3" s="5"/>
      <c r="E3" s="5"/>
      <c r="F3" s="5"/>
      <c r="G3" s="5"/>
      <c r="H3" s="5"/>
      <c r="I3" s="5"/>
      <c r="J3" s="5"/>
      <c r="K3" s="5"/>
    </row>
    <row r="4" ht="30" customHeight="1" spans="1:11">
      <c r="A4" s="4" t="s">
        <v>49</v>
      </c>
      <c r="B4" s="4" t="s">
        <v>25</v>
      </c>
      <c r="C4" s="6"/>
      <c r="D4" s="6"/>
      <c r="E4" s="6"/>
      <c r="F4" s="5" t="s">
        <v>50</v>
      </c>
      <c r="G4" s="5"/>
      <c r="H4" s="5"/>
      <c r="I4" s="24" t="s">
        <v>25</v>
      </c>
      <c r="J4" s="24"/>
      <c r="K4" s="24"/>
    </row>
    <row r="5" ht="30" customHeight="1" spans="1:11">
      <c r="A5" s="4" t="s">
        <v>51</v>
      </c>
      <c r="B5" s="7" t="s">
        <v>52</v>
      </c>
      <c r="C5" s="7"/>
      <c r="D5" s="7"/>
      <c r="E5" s="7"/>
      <c r="F5" s="7"/>
      <c r="G5" s="7"/>
      <c r="H5" s="7"/>
      <c r="I5" s="7"/>
      <c r="J5" s="7"/>
      <c r="K5" s="7"/>
    </row>
    <row r="6" ht="30" customHeight="1" spans="1:11">
      <c r="A6" s="4" t="s">
        <v>53</v>
      </c>
      <c r="B6" s="7" t="s">
        <v>54</v>
      </c>
      <c r="C6" s="7"/>
      <c r="D6" s="7"/>
      <c r="E6" s="7"/>
      <c r="F6" s="7"/>
      <c r="G6" s="7"/>
      <c r="H6" s="7"/>
      <c r="I6" s="7"/>
      <c r="J6" s="7"/>
      <c r="K6" s="7"/>
    </row>
    <row r="7" ht="30" customHeight="1" spans="1:11">
      <c r="A7" s="4" t="s">
        <v>55</v>
      </c>
      <c r="B7" s="7" t="s">
        <v>165</v>
      </c>
      <c r="C7" s="7"/>
      <c r="D7" s="7"/>
      <c r="E7" s="7"/>
      <c r="F7" s="7"/>
      <c r="G7" s="7"/>
      <c r="H7" s="7"/>
      <c r="I7" s="7"/>
      <c r="J7" s="7"/>
      <c r="K7" s="7"/>
    </row>
    <row r="8" ht="30" customHeight="1" spans="1:11">
      <c r="A8" s="8" t="s">
        <v>57</v>
      </c>
      <c r="B8" s="6"/>
      <c r="C8" s="7" t="s">
        <v>58</v>
      </c>
      <c r="D8" s="7"/>
      <c r="E8" s="9" t="s">
        <v>59</v>
      </c>
      <c r="F8" s="9"/>
      <c r="G8" s="10" t="s">
        <v>60</v>
      </c>
      <c r="H8" s="11" t="s">
        <v>61</v>
      </c>
      <c r="I8" s="11"/>
      <c r="J8" s="11"/>
      <c r="K8" s="11"/>
    </row>
    <row r="9" ht="30" customHeight="1" spans="1:11">
      <c r="A9" s="8" t="s">
        <v>62</v>
      </c>
      <c r="B9" s="2" t="s">
        <v>63</v>
      </c>
      <c r="C9" s="7">
        <v>32.6</v>
      </c>
      <c r="D9" s="7"/>
      <c r="E9" s="9">
        <v>32.6</v>
      </c>
      <c r="F9" s="9"/>
      <c r="G9" s="12">
        <v>1</v>
      </c>
      <c r="H9" s="13">
        <v>20</v>
      </c>
      <c r="I9" s="13"/>
      <c r="J9" s="13"/>
      <c r="K9" s="13"/>
    </row>
    <row r="10" ht="30" customHeight="1" spans="1:11">
      <c r="A10" s="5" t="s">
        <v>64</v>
      </c>
      <c r="B10" s="9" t="s">
        <v>65</v>
      </c>
      <c r="C10" s="9" t="s">
        <v>66</v>
      </c>
      <c r="D10" s="9"/>
      <c r="E10" s="9"/>
      <c r="F10" s="9"/>
      <c r="G10" s="9" t="s">
        <v>67</v>
      </c>
      <c r="H10" s="9" t="s">
        <v>68</v>
      </c>
      <c r="I10" s="9"/>
      <c r="J10" s="9" t="s">
        <v>69</v>
      </c>
      <c r="K10" s="9"/>
    </row>
    <row r="11" ht="30" customHeight="1" spans="1:11">
      <c r="A11" s="8" t="s">
        <v>70</v>
      </c>
      <c r="B11" s="6" t="s">
        <v>71</v>
      </c>
      <c r="C11" s="7" t="s">
        <v>155</v>
      </c>
      <c r="D11" s="7"/>
      <c r="E11" s="7"/>
      <c r="F11" s="7"/>
      <c r="G11" s="12">
        <v>1</v>
      </c>
      <c r="H11" s="12">
        <v>1</v>
      </c>
      <c r="I11" s="9"/>
      <c r="J11" s="9">
        <v>40</v>
      </c>
      <c r="K11" s="9"/>
    </row>
    <row r="12" ht="30" customHeight="1" spans="1:11">
      <c r="A12" s="8" t="s">
        <v>73</v>
      </c>
      <c r="B12" s="6"/>
      <c r="C12" s="7"/>
      <c r="D12" s="7"/>
      <c r="E12" s="7"/>
      <c r="F12" s="7"/>
      <c r="G12" s="9"/>
      <c r="H12" s="9"/>
      <c r="I12" s="9"/>
      <c r="J12" s="10"/>
      <c r="K12" s="10"/>
    </row>
    <row r="13" ht="30" customHeight="1" spans="1:11">
      <c r="A13" s="14"/>
      <c r="B13" s="6"/>
      <c r="C13" s="7"/>
      <c r="D13" s="7"/>
      <c r="E13" s="7"/>
      <c r="F13" s="7"/>
      <c r="G13" s="9"/>
      <c r="H13" s="9"/>
      <c r="I13" s="9"/>
      <c r="J13" s="10"/>
      <c r="K13" s="10"/>
    </row>
    <row r="14" ht="30" customHeight="1" spans="1:11">
      <c r="A14" s="15"/>
      <c r="B14" s="6" t="s">
        <v>75</v>
      </c>
      <c r="C14" s="7"/>
      <c r="D14" s="7"/>
      <c r="E14" s="7"/>
      <c r="F14" s="7"/>
      <c r="G14" s="9"/>
      <c r="H14" s="9"/>
      <c r="I14" s="9"/>
      <c r="J14" s="10"/>
      <c r="K14" s="10"/>
    </row>
    <row r="15" ht="30" customHeight="1" spans="1:11">
      <c r="A15" s="8" t="s">
        <v>76</v>
      </c>
      <c r="B15" s="6" t="s">
        <v>88</v>
      </c>
      <c r="C15" s="7" t="s">
        <v>156</v>
      </c>
      <c r="D15" s="7"/>
      <c r="E15" s="7"/>
      <c r="F15" s="7"/>
      <c r="G15" s="12">
        <v>1</v>
      </c>
      <c r="H15" s="12">
        <v>1</v>
      </c>
      <c r="I15" s="9"/>
      <c r="J15" s="9">
        <v>20</v>
      </c>
      <c r="K15" s="9"/>
    </row>
    <row r="16" ht="30" customHeight="1" spans="1:11">
      <c r="A16" s="8" t="s">
        <v>73</v>
      </c>
      <c r="B16" s="6" t="s">
        <v>77</v>
      </c>
      <c r="C16" s="7" t="s">
        <v>157</v>
      </c>
      <c r="D16" s="7"/>
      <c r="E16" s="7"/>
      <c r="F16" s="7"/>
      <c r="G16" s="9" t="s">
        <v>158</v>
      </c>
      <c r="H16" s="9" t="s">
        <v>158</v>
      </c>
      <c r="I16" s="9"/>
      <c r="J16" s="9">
        <v>20</v>
      </c>
      <c r="K16" s="9"/>
    </row>
    <row r="17" ht="30" customHeight="1" spans="1:11">
      <c r="A17" s="14"/>
      <c r="B17" s="6" t="s">
        <v>75</v>
      </c>
      <c r="C17" s="7"/>
      <c r="D17" s="7"/>
      <c r="E17" s="7"/>
      <c r="F17" s="7"/>
      <c r="G17" s="10"/>
      <c r="H17" s="10"/>
      <c r="I17" s="10"/>
      <c r="J17" s="10"/>
      <c r="K17" s="10"/>
    </row>
    <row r="18" ht="30" customHeight="1" spans="1:11">
      <c r="A18" s="15"/>
      <c r="B18" s="6" t="s">
        <v>75</v>
      </c>
      <c r="C18" s="7"/>
      <c r="D18" s="7"/>
      <c r="E18" s="7"/>
      <c r="F18" s="7"/>
      <c r="G18" s="10"/>
      <c r="H18" s="10"/>
      <c r="I18" s="10"/>
      <c r="J18" s="10"/>
      <c r="K18" s="10"/>
    </row>
    <row r="19" ht="30" customHeight="1" spans="1:11">
      <c r="A19" s="16" t="s">
        <v>79</v>
      </c>
      <c r="B19" s="17"/>
      <c r="C19" s="17"/>
      <c r="D19" s="17"/>
      <c r="E19" s="17"/>
      <c r="F19" s="17"/>
      <c r="G19" s="17"/>
      <c r="H19" s="17"/>
      <c r="I19" s="17"/>
      <c r="J19" s="17"/>
      <c r="K19" s="25"/>
    </row>
    <row r="20" ht="30" customHeight="1" spans="1:11">
      <c r="A20" s="16" t="s">
        <v>80</v>
      </c>
      <c r="B20" s="17"/>
      <c r="C20" s="17"/>
      <c r="D20" s="17"/>
      <c r="E20" s="17"/>
      <c r="F20" s="17"/>
      <c r="G20" s="17"/>
      <c r="H20" s="17"/>
      <c r="I20" s="17"/>
      <c r="J20" s="17"/>
      <c r="K20" s="25"/>
    </row>
    <row r="21" ht="38" customHeight="1" spans="1:11">
      <c r="A21" s="16" t="s">
        <v>81</v>
      </c>
      <c r="B21" s="17"/>
      <c r="C21" s="17"/>
      <c r="D21" s="17"/>
      <c r="E21" s="17"/>
      <c r="F21" s="17"/>
      <c r="G21" s="17"/>
      <c r="H21" s="17"/>
      <c r="I21" s="17"/>
      <c r="J21" s="17"/>
      <c r="K21" s="25"/>
    </row>
    <row r="22" ht="42" customHeight="1" spans="1:11">
      <c r="A22" s="16" t="s">
        <v>82</v>
      </c>
      <c r="B22" s="17"/>
      <c r="C22" s="17"/>
      <c r="D22" s="17"/>
      <c r="E22" s="17"/>
      <c r="F22" s="17"/>
      <c r="G22" s="17"/>
      <c r="H22" s="17"/>
      <c r="I22" s="17"/>
      <c r="J22" s="17"/>
      <c r="K22" s="25"/>
    </row>
    <row r="23" ht="30" customHeight="1" spans="1:11">
      <c r="A23" s="18" t="s">
        <v>83</v>
      </c>
      <c r="B23" s="2"/>
      <c r="C23" s="2"/>
      <c r="D23" s="2"/>
      <c r="E23" s="2"/>
      <c r="F23" s="2"/>
      <c r="G23" s="2"/>
      <c r="H23" s="2"/>
      <c r="I23" s="2"/>
      <c r="J23" s="2"/>
      <c r="K23" s="10"/>
    </row>
    <row r="24" ht="20.25" spans="1:1">
      <c r="A24" s="19" t="s">
        <v>84</v>
      </c>
    </row>
  </sheetData>
  <mergeCells count="50">
    <mergeCell ref="A1:K1"/>
    <mergeCell ref="A2:E2"/>
    <mergeCell ref="F2:H2"/>
    <mergeCell ref="I2:J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</mergeCells>
  <hyperlinks>
    <hyperlink ref="L1" location="汇总!A1" display="目录"/>
  </hyperlinks>
  <pageMargins left="0.393055555555556" right="0.472222222222222" top="1" bottom="1" header="0.5" footer="0.5"/>
  <pageSetup paperSize="9" scale="95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C11" sqref="C11:F11"/>
    </sheetView>
  </sheetViews>
  <sheetFormatPr defaultColWidth="9" defaultRowHeight="13.5"/>
  <sheetData>
    <row r="1" ht="31" customHeight="1" spans="1:12">
      <c r="A1" s="1" t="s">
        <v>170</v>
      </c>
      <c r="B1" s="1"/>
      <c r="C1" s="1"/>
      <c r="D1" s="1"/>
      <c r="E1" s="1"/>
      <c r="F1" s="1"/>
      <c r="G1" s="1"/>
      <c r="H1" s="1"/>
      <c r="I1" s="1"/>
      <c r="J1" s="1"/>
      <c r="K1" s="1"/>
      <c r="L1" s="20" t="s">
        <v>46</v>
      </c>
    </row>
    <row r="2" ht="30" customHeight="1" spans="1:12">
      <c r="A2" s="2" t="s">
        <v>47</v>
      </c>
      <c r="B2" s="2"/>
      <c r="C2" s="2"/>
      <c r="D2" s="2"/>
      <c r="E2" s="2"/>
      <c r="F2" s="3"/>
      <c r="G2" s="3"/>
      <c r="H2" s="3"/>
      <c r="I2" s="21" t="s">
        <v>48</v>
      </c>
      <c r="J2" s="21"/>
      <c r="K2" s="22">
        <v>100</v>
      </c>
      <c r="L2" s="23"/>
    </row>
    <row r="3" ht="30" customHeight="1" spans="1:11">
      <c r="A3" s="4" t="s">
        <v>6</v>
      </c>
      <c r="B3" s="5" t="s">
        <v>36</v>
      </c>
      <c r="C3" s="5"/>
      <c r="D3" s="5"/>
      <c r="E3" s="5"/>
      <c r="F3" s="5"/>
      <c r="G3" s="5"/>
      <c r="H3" s="5"/>
      <c r="I3" s="5"/>
      <c r="J3" s="5"/>
      <c r="K3" s="5"/>
    </row>
    <row r="4" ht="30" customHeight="1" spans="1:11">
      <c r="A4" s="4" t="s">
        <v>49</v>
      </c>
      <c r="B4" s="4" t="s">
        <v>25</v>
      </c>
      <c r="C4" s="6"/>
      <c r="D4" s="6"/>
      <c r="E4" s="6"/>
      <c r="F4" s="5" t="s">
        <v>50</v>
      </c>
      <c r="G4" s="5"/>
      <c r="H4" s="5"/>
      <c r="I4" s="24" t="s">
        <v>25</v>
      </c>
      <c r="J4" s="24"/>
      <c r="K4" s="24"/>
    </row>
    <row r="5" ht="30" customHeight="1" spans="1:11">
      <c r="A5" s="4" t="s">
        <v>51</v>
      </c>
      <c r="B5" s="7" t="s">
        <v>52</v>
      </c>
      <c r="C5" s="7"/>
      <c r="D5" s="7"/>
      <c r="E5" s="7"/>
      <c r="F5" s="7"/>
      <c r="G5" s="7"/>
      <c r="H5" s="7"/>
      <c r="I5" s="7"/>
      <c r="J5" s="7"/>
      <c r="K5" s="7"/>
    </row>
    <row r="6" ht="30" customHeight="1" spans="1:11">
      <c r="A6" s="4" t="s">
        <v>53</v>
      </c>
      <c r="B6" s="7" t="s">
        <v>54</v>
      </c>
      <c r="C6" s="7"/>
      <c r="D6" s="7"/>
      <c r="E6" s="7"/>
      <c r="F6" s="7"/>
      <c r="G6" s="7"/>
      <c r="H6" s="7"/>
      <c r="I6" s="7"/>
      <c r="J6" s="7"/>
      <c r="K6" s="7"/>
    </row>
    <row r="7" ht="30" customHeight="1" spans="1:11">
      <c r="A7" s="4" t="s">
        <v>55</v>
      </c>
      <c r="B7" s="7" t="s">
        <v>165</v>
      </c>
      <c r="C7" s="7"/>
      <c r="D7" s="7"/>
      <c r="E7" s="7"/>
      <c r="F7" s="7"/>
      <c r="G7" s="7"/>
      <c r="H7" s="7"/>
      <c r="I7" s="7"/>
      <c r="J7" s="7"/>
      <c r="K7" s="7"/>
    </row>
    <row r="8" ht="30" customHeight="1" spans="1:11">
      <c r="A8" s="8" t="s">
        <v>57</v>
      </c>
      <c r="B8" s="6"/>
      <c r="C8" s="7" t="s">
        <v>58</v>
      </c>
      <c r="D8" s="7"/>
      <c r="E8" s="9" t="s">
        <v>59</v>
      </c>
      <c r="F8" s="9"/>
      <c r="G8" s="10" t="s">
        <v>60</v>
      </c>
      <c r="H8" s="11" t="s">
        <v>61</v>
      </c>
      <c r="I8" s="11"/>
      <c r="J8" s="11"/>
      <c r="K8" s="11"/>
    </row>
    <row r="9" ht="30" customHeight="1" spans="1:11">
      <c r="A9" s="8" t="s">
        <v>62</v>
      </c>
      <c r="B9" s="2" t="s">
        <v>63</v>
      </c>
      <c r="C9" s="7">
        <v>8.4</v>
      </c>
      <c r="D9" s="7"/>
      <c r="E9" s="9">
        <v>8.4</v>
      </c>
      <c r="F9" s="9"/>
      <c r="G9" s="12">
        <v>1</v>
      </c>
      <c r="H9" s="13">
        <v>20</v>
      </c>
      <c r="I9" s="13"/>
      <c r="J9" s="13"/>
      <c r="K9" s="13"/>
    </row>
    <row r="10" ht="30" customHeight="1" spans="1:11">
      <c r="A10" s="5" t="s">
        <v>64</v>
      </c>
      <c r="B10" s="9" t="s">
        <v>65</v>
      </c>
      <c r="C10" s="9" t="s">
        <v>66</v>
      </c>
      <c r="D10" s="9"/>
      <c r="E10" s="9"/>
      <c r="F10" s="9"/>
      <c r="G10" s="9" t="s">
        <v>67</v>
      </c>
      <c r="H10" s="9" t="s">
        <v>68</v>
      </c>
      <c r="I10" s="9"/>
      <c r="J10" s="9" t="s">
        <v>69</v>
      </c>
      <c r="K10" s="9"/>
    </row>
    <row r="11" ht="30" customHeight="1" spans="1:11">
      <c r="A11" s="8" t="s">
        <v>70</v>
      </c>
      <c r="B11" s="6" t="s">
        <v>71</v>
      </c>
      <c r="C11" s="7" t="s">
        <v>155</v>
      </c>
      <c r="D11" s="7"/>
      <c r="E11" s="7"/>
      <c r="F11" s="7"/>
      <c r="G11" s="12">
        <v>1</v>
      </c>
      <c r="H11" s="12">
        <v>1</v>
      </c>
      <c r="I11" s="9"/>
      <c r="J11" s="9">
        <v>40</v>
      </c>
      <c r="K11" s="9"/>
    </row>
    <row r="12" ht="30" customHeight="1" spans="1:11">
      <c r="A12" s="8" t="s">
        <v>73</v>
      </c>
      <c r="B12" s="6"/>
      <c r="C12" s="7"/>
      <c r="D12" s="7"/>
      <c r="E12" s="7"/>
      <c r="F12" s="7"/>
      <c r="G12" s="9"/>
      <c r="H12" s="9"/>
      <c r="I12" s="9"/>
      <c r="J12" s="10"/>
      <c r="K12" s="10"/>
    </row>
    <row r="13" ht="30" customHeight="1" spans="1:11">
      <c r="A13" s="14"/>
      <c r="B13" s="6"/>
      <c r="C13" s="7"/>
      <c r="D13" s="7"/>
      <c r="E13" s="7"/>
      <c r="F13" s="7"/>
      <c r="G13" s="9"/>
      <c r="H13" s="9"/>
      <c r="I13" s="9"/>
      <c r="J13" s="10"/>
      <c r="K13" s="10"/>
    </row>
    <row r="14" ht="30" customHeight="1" spans="1:11">
      <c r="A14" s="15"/>
      <c r="B14" s="6" t="s">
        <v>75</v>
      </c>
      <c r="C14" s="7"/>
      <c r="D14" s="7"/>
      <c r="E14" s="7"/>
      <c r="F14" s="7"/>
      <c r="G14" s="9"/>
      <c r="H14" s="9"/>
      <c r="I14" s="9"/>
      <c r="J14" s="10"/>
      <c r="K14" s="10"/>
    </row>
    <row r="15" ht="30" customHeight="1" spans="1:11">
      <c r="A15" s="8" t="s">
        <v>76</v>
      </c>
      <c r="B15" s="6" t="s">
        <v>88</v>
      </c>
      <c r="C15" s="7" t="s">
        <v>156</v>
      </c>
      <c r="D15" s="7"/>
      <c r="E15" s="7"/>
      <c r="F15" s="7"/>
      <c r="G15" s="12">
        <v>1</v>
      </c>
      <c r="H15" s="12">
        <v>1</v>
      </c>
      <c r="I15" s="9"/>
      <c r="J15" s="9">
        <v>20</v>
      </c>
      <c r="K15" s="9"/>
    </row>
    <row r="16" ht="30" customHeight="1" spans="1:11">
      <c r="A16" s="8" t="s">
        <v>73</v>
      </c>
      <c r="B16" s="6" t="s">
        <v>77</v>
      </c>
      <c r="C16" s="7" t="s">
        <v>157</v>
      </c>
      <c r="D16" s="7"/>
      <c r="E16" s="7"/>
      <c r="F16" s="7"/>
      <c r="G16" s="9" t="s">
        <v>158</v>
      </c>
      <c r="H16" s="9" t="s">
        <v>158</v>
      </c>
      <c r="I16" s="9"/>
      <c r="J16" s="9">
        <v>20</v>
      </c>
      <c r="K16" s="9"/>
    </row>
    <row r="17" ht="30" customHeight="1" spans="1:11">
      <c r="A17" s="14"/>
      <c r="B17" s="6" t="s">
        <v>75</v>
      </c>
      <c r="C17" s="7"/>
      <c r="D17" s="7"/>
      <c r="E17" s="7"/>
      <c r="F17" s="7"/>
      <c r="G17" s="10"/>
      <c r="H17" s="10"/>
      <c r="I17" s="10"/>
      <c r="J17" s="10"/>
      <c r="K17" s="10"/>
    </row>
    <row r="18" ht="30" customHeight="1" spans="1:11">
      <c r="A18" s="15"/>
      <c r="B18" s="6" t="s">
        <v>75</v>
      </c>
      <c r="C18" s="7"/>
      <c r="D18" s="7"/>
      <c r="E18" s="7"/>
      <c r="F18" s="7"/>
      <c r="G18" s="10"/>
      <c r="H18" s="10"/>
      <c r="I18" s="10"/>
      <c r="J18" s="10"/>
      <c r="K18" s="10"/>
    </row>
    <row r="19" ht="30" customHeight="1" spans="1:11">
      <c r="A19" s="16" t="s">
        <v>79</v>
      </c>
      <c r="B19" s="17"/>
      <c r="C19" s="17"/>
      <c r="D19" s="17"/>
      <c r="E19" s="17"/>
      <c r="F19" s="17"/>
      <c r="G19" s="17"/>
      <c r="H19" s="17"/>
      <c r="I19" s="17"/>
      <c r="J19" s="17"/>
      <c r="K19" s="25"/>
    </row>
    <row r="20" ht="30" customHeight="1" spans="1:11">
      <c r="A20" s="16" t="s">
        <v>80</v>
      </c>
      <c r="B20" s="17"/>
      <c r="C20" s="17"/>
      <c r="D20" s="17"/>
      <c r="E20" s="17"/>
      <c r="F20" s="17"/>
      <c r="G20" s="17"/>
      <c r="H20" s="17"/>
      <c r="I20" s="17"/>
      <c r="J20" s="17"/>
      <c r="K20" s="25"/>
    </row>
    <row r="21" ht="42" customHeight="1" spans="1:11">
      <c r="A21" s="16" t="s">
        <v>81</v>
      </c>
      <c r="B21" s="17"/>
      <c r="C21" s="17"/>
      <c r="D21" s="17"/>
      <c r="E21" s="17"/>
      <c r="F21" s="17"/>
      <c r="G21" s="17"/>
      <c r="H21" s="17"/>
      <c r="I21" s="17"/>
      <c r="J21" s="17"/>
      <c r="K21" s="25"/>
    </row>
    <row r="22" ht="42" customHeight="1" spans="1:11">
      <c r="A22" s="16" t="s">
        <v>82</v>
      </c>
      <c r="B22" s="17"/>
      <c r="C22" s="17"/>
      <c r="D22" s="17"/>
      <c r="E22" s="17"/>
      <c r="F22" s="17"/>
      <c r="G22" s="17"/>
      <c r="H22" s="17"/>
      <c r="I22" s="17"/>
      <c r="J22" s="17"/>
      <c r="K22" s="25"/>
    </row>
    <row r="23" ht="30" customHeight="1" spans="1:11">
      <c r="A23" s="18" t="s">
        <v>83</v>
      </c>
      <c r="B23" s="2"/>
      <c r="C23" s="2"/>
      <c r="D23" s="2"/>
      <c r="E23" s="2"/>
      <c r="F23" s="2"/>
      <c r="G23" s="2"/>
      <c r="H23" s="2"/>
      <c r="I23" s="2"/>
      <c r="J23" s="2"/>
      <c r="K23" s="10"/>
    </row>
    <row r="24" ht="20.25" spans="1:1">
      <c r="A24" s="19" t="s">
        <v>84</v>
      </c>
    </row>
  </sheetData>
  <mergeCells count="50">
    <mergeCell ref="A1:K1"/>
    <mergeCell ref="A2:E2"/>
    <mergeCell ref="F2:H2"/>
    <mergeCell ref="I2:J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</mergeCells>
  <hyperlinks>
    <hyperlink ref="L1" location="汇总!A1" display="目录"/>
  </hyperlinks>
  <pageMargins left="0.314583333333333" right="0.314583333333333" top="1" bottom="0.66875" header="0.5" footer="0.5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N10" sqref="N10"/>
    </sheetView>
  </sheetViews>
  <sheetFormatPr defaultColWidth="9" defaultRowHeight="13.5"/>
  <cols>
    <col min="9" max="9" width="7.35833333333333" customWidth="1"/>
    <col min="10" max="10" width="8.275" customWidth="1"/>
    <col min="11" max="11" width="11.125"/>
  </cols>
  <sheetData>
    <row r="1" ht="31" customHeight="1" spans="1:12">
      <c r="A1" s="1" t="s">
        <v>171</v>
      </c>
      <c r="B1" s="1"/>
      <c r="C1" s="1"/>
      <c r="D1" s="1"/>
      <c r="E1" s="1"/>
      <c r="F1" s="1"/>
      <c r="G1" s="1"/>
      <c r="H1" s="1"/>
      <c r="I1" s="1"/>
      <c r="J1" s="1"/>
      <c r="K1" s="1"/>
      <c r="L1" s="20" t="s">
        <v>46</v>
      </c>
    </row>
    <row r="2" ht="30" customHeight="1" spans="1:12">
      <c r="A2" s="2" t="s">
        <v>47</v>
      </c>
      <c r="B2" s="2"/>
      <c r="C2" s="2"/>
      <c r="D2" s="2"/>
      <c r="E2" s="2"/>
      <c r="F2" s="3"/>
      <c r="G2" s="3"/>
      <c r="H2" s="3"/>
      <c r="I2" s="21" t="s">
        <v>48</v>
      </c>
      <c r="J2" s="21"/>
      <c r="K2" s="28">
        <f>H9+J11+J12+J15</f>
        <v>83.1818181818182</v>
      </c>
      <c r="L2" s="23"/>
    </row>
    <row r="3" ht="30" customHeight="1" spans="1:11">
      <c r="A3" s="4" t="s">
        <v>6</v>
      </c>
      <c r="B3" s="5" t="s">
        <v>37</v>
      </c>
      <c r="C3" s="5"/>
      <c r="D3" s="5"/>
      <c r="E3" s="5"/>
      <c r="F3" s="5"/>
      <c r="G3" s="5"/>
      <c r="H3" s="5"/>
      <c r="I3" s="5"/>
      <c r="J3" s="5"/>
      <c r="K3" s="5"/>
    </row>
    <row r="4" ht="30" customHeight="1" spans="1:11">
      <c r="A4" s="4" t="s">
        <v>49</v>
      </c>
      <c r="B4" s="4" t="s">
        <v>25</v>
      </c>
      <c r="C4" s="6"/>
      <c r="D4" s="6"/>
      <c r="E4" s="6"/>
      <c r="F4" s="5" t="s">
        <v>50</v>
      </c>
      <c r="G4" s="5"/>
      <c r="H4" s="5"/>
      <c r="I4" s="24" t="s">
        <v>25</v>
      </c>
      <c r="J4" s="24"/>
      <c r="K4" s="24"/>
    </row>
    <row r="5" ht="30" customHeight="1" spans="1:11">
      <c r="A5" s="4" t="s">
        <v>51</v>
      </c>
      <c r="B5" s="7" t="s">
        <v>52</v>
      </c>
      <c r="C5" s="7"/>
      <c r="D5" s="7"/>
      <c r="E5" s="7"/>
      <c r="F5" s="7"/>
      <c r="G5" s="7"/>
      <c r="H5" s="7"/>
      <c r="I5" s="7"/>
      <c r="J5" s="7"/>
      <c r="K5" s="7"/>
    </row>
    <row r="6" ht="30" customHeight="1" spans="1:11">
      <c r="A6" s="4" t="s">
        <v>53</v>
      </c>
      <c r="B6" s="7" t="s">
        <v>54</v>
      </c>
      <c r="C6" s="7"/>
      <c r="D6" s="7"/>
      <c r="E6" s="7"/>
      <c r="F6" s="7"/>
      <c r="G6" s="7"/>
      <c r="H6" s="7"/>
      <c r="I6" s="7"/>
      <c r="J6" s="7"/>
      <c r="K6" s="7"/>
    </row>
    <row r="7" ht="30" customHeight="1" spans="1:11">
      <c r="A7" s="4" t="s">
        <v>55</v>
      </c>
      <c r="B7" s="7" t="s">
        <v>165</v>
      </c>
      <c r="C7" s="7"/>
      <c r="D7" s="7"/>
      <c r="E7" s="7"/>
      <c r="F7" s="7"/>
      <c r="G7" s="7"/>
      <c r="H7" s="7"/>
      <c r="I7" s="7"/>
      <c r="J7" s="7"/>
      <c r="K7" s="7"/>
    </row>
    <row r="8" ht="30" customHeight="1" spans="1:11">
      <c r="A8" s="8" t="s">
        <v>57</v>
      </c>
      <c r="B8" s="6"/>
      <c r="C8" s="7" t="s">
        <v>58</v>
      </c>
      <c r="D8" s="7"/>
      <c r="E8" s="9" t="s">
        <v>59</v>
      </c>
      <c r="F8" s="9"/>
      <c r="G8" s="9" t="s">
        <v>60</v>
      </c>
      <c r="H8" s="11" t="s">
        <v>61</v>
      </c>
      <c r="I8" s="11"/>
      <c r="J8" s="11"/>
      <c r="K8" s="11"/>
    </row>
    <row r="9" ht="30" customHeight="1" spans="1:11">
      <c r="A9" s="8" t="s">
        <v>62</v>
      </c>
      <c r="B9" s="2" t="s">
        <v>63</v>
      </c>
      <c r="C9" s="7">
        <v>27.5</v>
      </c>
      <c r="D9" s="7"/>
      <c r="E9" s="9">
        <v>19.5</v>
      </c>
      <c r="F9" s="9"/>
      <c r="G9" s="12">
        <f>E9/C9</f>
        <v>0.709090909090909</v>
      </c>
      <c r="H9" s="26">
        <f>20*G9</f>
        <v>14.1818181818182</v>
      </c>
      <c r="I9" s="26"/>
      <c r="J9" s="26"/>
      <c r="K9" s="26"/>
    </row>
    <row r="10" ht="30" customHeight="1" spans="1:11">
      <c r="A10" s="5" t="s">
        <v>64</v>
      </c>
      <c r="B10" s="9" t="s">
        <v>65</v>
      </c>
      <c r="C10" s="9" t="s">
        <v>66</v>
      </c>
      <c r="D10" s="9"/>
      <c r="E10" s="9"/>
      <c r="F10" s="9"/>
      <c r="G10" s="9" t="s">
        <v>67</v>
      </c>
      <c r="H10" s="9" t="s">
        <v>68</v>
      </c>
      <c r="I10" s="9"/>
      <c r="J10" s="9" t="s">
        <v>69</v>
      </c>
      <c r="K10" s="9"/>
    </row>
    <row r="11" ht="30" customHeight="1" spans="1:11">
      <c r="A11" s="8" t="s">
        <v>70</v>
      </c>
      <c r="B11" s="6" t="s">
        <v>71</v>
      </c>
      <c r="C11" s="7" t="s">
        <v>172</v>
      </c>
      <c r="D11" s="7"/>
      <c r="E11" s="7"/>
      <c r="F11" s="7"/>
      <c r="G11" s="27">
        <v>1</v>
      </c>
      <c r="H11" s="12">
        <v>0.42</v>
      </c>
      <c r="I11" s="9"/>
      <c r="J11" s="9">
        <v>9</v>
      </c>
      <c r="K11" s="9"/>
    </row>
    <row r="12" ht="30" customHeight="1" spans="1:11">
      <c r="A12" s="8" t="s">
        <v>73</v>
      </c>
      <c r="B12" s="6" t="s">
        <v>71</v>
      </c>
      <c r="C12" s="7" t="s">
        <v>173</v>
      </c>
      <c r="D12" s="7"/>
      <c r="E12" s="7"/>
      <c r="F12" s="7"/>
      <c r="G12" s="12">
        <v>1</v>
      </c>
      <c r="H12" s="12">
        <v>1</v>
      </c>
      <c r="I12" s="9"/>
      <c r="J12" s="9">
        <v>20</v>
      </c>
      <c r="K12" s="9"/>
    </row>
    <row r="13" ht="30" customHeight="1" spans="1:11">
      <c r="A13" s="14"/>
      <c r="B13" s="6" t="s">
        <v>75</v>
      </c>
      <c r="C13" s="7"/>
      <c r="D13" s="7"/>
      <c r="E13" s="7"/>
      <c r="F13" s="7"/>
      <c r="G13" s="10"/>
      <c r="H13" s="10"/>
      <c r="I13" s="10"/>
      <c r="J13" s="10"/>
      <c r="K13" s="10"/>
    </row>
    <row r="14" ht="30" customHeight="1" spans="1:11">
      <c r="A14" s="15"/>
      <c r="B14" s="6" t="s">
        <v>75</v>
      </c>
      <c r="C14" s="7"/>
      <c r="D14" s="7"/>
      <c r="E14" s="7"/>
      <c r="F14" s="7"/>
      <c r="G14" s="10"/>
      <c r="H14" s="10"/>
      <c r="I14" s="10"/>
      <c r="J14" s="10"/>
      <c r="K14" s="10"/>
    </row>
    <row r="15" ht="30" customHeight="1" spans="1:11">
      <c r="A15" s="8" t="s">
        <v>76</v>
      </c>
      <c r="B15" s="6" t="s">
        <v>77</v>
      </c>
      <c r="C15" s="7" t="s">
        <v>78</v>
      </c>
      <c r="D15" s="7"/>
      <c r="E15" s="7"/>
      <c r="F15" s="7"/>
      <c r="G15" s="12">
        <v>1</v>
      </c>
      <c r="H15" s="12">
        <v>1</v>
      </c>
      <c r="I15" s="9"/>
      <c r="J15" s="9">
        <v>40</v>
      </c>
      <c r="K15" s="9"/>
    </row>
    <row r="16" ht="30" customHeight="1" spans="1:11">
      <c r="A16" s="8" t="s">
        <v>73</v>
      </c>
      <c r="B16" s="6" t="s">
        <v>75</v>
      </c>
      <c r="C16" s="7"/>
      <c r="D16" s="7"/>
      <c r="E16" s="7"/>
      <c r="F16" s="7"/>
      <c r="G16" s="10"/>
      <c r="H16" s="10"/>
      <c r="I16" s="10"/>
      <c r="J16" s="10"/>
      <c r="K16" s="10"/>
    </row>
    <row r="17" ht="30" customHeight="1" spans="1:11">
      <c r="A17" s="14"/>
      <c r="B17" s="6" t="s">
        <v>75</v>
      </c>
      <c r="C17" s="7"/>
      <c r="D17" s="7"/>
      <c r="E17" s="7"/>
      <c r="F17" s="7"/>
      <c r="G17" s="10"/>
      <c r="H17" s="10"/>
      <c r="I17" s="10"/>
      <c r="J17" s="10"/>
      <c r="K17" s="10"/>
    </row>
    <row r="18" ht="30" customHeight="1" spans="1:11">
      <c r="A18" s="15"/>
      <c r="B18" s="6" t="s">
        <v>75</v>
      </c>
      <c r="C18" s="7"/>
      <c r="D18" s="7"/>
      <c r="E18" s="7"/>
      <c r="F18" s="7"/>
      <c r="G18" s="10"/>
      <c r="H18" s="10"/>
      <c r="I18" s="10"/>
      <c r="J18" s="10"/>
      <c r="K18" s="10"/>
    </row>
    <row r="19" ht="30" customHeight="1" spans="1:11">
      <c r="A19" s="16" t="s">
        <v>79</v>
      </c>
      <c r="B19" s="17"/>
      <c r="C19" s="17"/>
      <c r="D19" s="17"/>
      <c r="E19" s="17"/>
      <c r="F19" s="17"/>
      <c r="G19" s="17"/>
      <c r="H19" s="17"/>
      <c r="I19" s="17"/>
      <c r="J19" s="17"/>
      <c r="K19" s="25"/>
    </row>
    <row r="20" ht="30" customHeight="1" spans="1:11">
      <c r="A20" s="16" t="s">
        <v>80</v>
      </c>
      <c r="B20" s="17"/>
      <c r="C20" s="17"/>
      <c r="D20" s="17"/>
      <c r="E20" s="17"/>
      <c r="F20" s="17"/>
      <c r="G20" s="17"/>
      <c r="H20" s="17"/>
      <c r="I20" s="17"/>
      <c r="J20" s="17"/>
      <c r="K20" s="25"/>
    </row>
    <row r="21" ht="39" customHeight="1" spans="1:11">
      <c r="A21" s="16" t="s">
        <v>81</v>
      </c>
      <c r="B21" s="17"/>
      <c r="C21" s="17"/>
      <c r="D21" s="17"/>
      <c r="E21" s="17"/>
      <c r="F21" s="17"/>
      <c r="G21" s="17"/>
      <c r="H21" s="17"/>
      <c r="I21" s="17"/>
      <c r="J21" s="17"/>
      <c r="K21" s="25"/>
    </row>
    <row r="22" ht="39" customHeight="1" spans="1:11">
      <c r="A22" s="16" t="s">
        <v>82</v>
      </c>
      <c r="B22" s="17"/>
      <c r="C22" s="17"/>
      <c r="D22" s="17"/>
      <c r="E22" s="17"/>
      <c r="F22" s="17"/>
      <c r="G22" s="17"/>
      <c r="H22" s="17"/>
      <c r="I22" s="17"/>
      <c r="J22" s="17"/>
      <c r="K22" s="25"/>
    </row>
    <row r="23" ht="30" customHeight="1" spans="1:11">
      <c r="A23" s="18" t="s">
        <v>83</v>
      </c>
      <c r="B23" s="2"/>
      <c r="C23" s="2"/>
      <c r="D23" s="2"/>
      <c r="E23" s="2"/>
      <c r="F23" s="2"/>
      <c r="G23" s="2"/>
      <c r="H23" s="2"/>
      <c r="I23" s="2"/>
      <c r="J23" s="2"/>
      <c r="K23" s="10"/>
    </row>
    <row r="24" ht="20.25" spans="1:1">
      <c r="A24" s="19" t="s">
        <v>84</v>
      </c>
    </row>
  </sheetData>
  <mergeCells count="50">
    <mergeCell ref="A1:K1"/>
    <mergeCell ref="A2:E2"/>
    <mergeCell ref="F2:H2"/>
    <mergeCell ref="I2:J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</mergeCells>
  <hyperlinks>
    <hyperlink ref="L1" location="汇总!A1" display="目录"/>
  </hyperlinks>
  <pageMargins left="0.314583333333333" right="0.275" top="0.629861111111111" bottom="1" header="0.5" footer="0.5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L1" sqref="L1"/>
    </sheetView>
  </sheetViews>
  <sheetFormatPr defaultColWidth="9" defaultRowHeight="13.5"/>
  <cols>
    <col min="5" max="5" width="9" customWidth="1"/>
    <col min="7" max="7" width="9" customWidth="1"/>
  </cols>
  <sheetData>
    <row r="1" ht="31" customHeight="1" spans="1:12">
      <c r="A1" s="1" t="s">
        <v>174</v>
      </c>
      <c r="B1" s="1"/>
      <c r="C1" s="1"/>
      <c r="D1" s="1"/>
      <c r="E1" s="1"/>
      <c r="F1" s="1"/>
      <c r="G1" s="1"/>
      <c r="H1" s="1"/>
      <c r="I1" s="1"/>
      <c r="J1" s="1"/>
      <c r="K1" s="1"/>
      <c r="L1" s="20" t="s">
        <v>46</v>
      </c>
    </row>
    <row r="2" ht="30" customHeight="1" spans="1:12">
      <c r="A2" s="2" t="s">
        <v>47</v>
      </c>
      <c r="B2" s="2"/>
      <c r="C2" s="2"/>
      <c r="D2" s="2"/>
      <c r="E2" s="2"/>
      <c r="F2" s="3"/>
      <c r="G2" s="3"/>
      <c r="H2" s="3"/>
      <c r="I2" s="21" t="s">
        <v>48</v>
      </c>
      <c r="J2" s="21"/>
      <c r="K2" s="22">
        <v>100</v>
      </c>
      <c r="L2" s="23"/>
    </row>
    <row r="3" ht="30" customHeight="1" spans="1:11">
      <c r="A3" s="4" t="s">
        <v>6</v>
      </c>
      <c r="B3" s="5" t="s">
        <v>38</v>
      </c>
      <c r="C3" s="5"/>
      <c r="D3" s="5"/>
      <c r="E3" s="5"/>
      <c r="F3" s="5"/>
      <c r="G3" s="5"/>
      <c r="H3" s="5"/>
      <c r="I3" s="5"/>
      <c r="J3" s="5"/>
      <c r="K3" s="5"/>
    </row>
    <row r="4" ht="30" customHeight="1" spans="1:11">
      <c r="A4" s="4" t="s">
        <v>49</v>
      </c>
      <c r="B4" s="4" t="s">
        <v>25</v>
      </c>
      <c r="C4" s="6"/>
      <c r="D4" s="6"/>
      <c r="E4" s="6"/>
      <c r="F4" s="5" t="s">
        <v>50</v>
      </c>
      <c r="G4" s="5"/>
      <c r="H4" s="5"/>
      <c r="I4" s="24" t="s">
        <v>25</v>
      </c>
      <c r="J4" s="24"/>
      <c r="K4" s="24"/>
    </row>
    <row r="5" ht="30" customHeight="1" spans="1:11">
      <c r="A5" s="4" t="s">
        <v>51</v>
      </c>
      <c r="B5" s="7" t="s">
        <v>52</v>
      </c>
      <c r="C5" s="7"/>
      <c r="D5" s="7"/>
      <c r="E5" s="7"/>
      <c r="F5" s="7"/>
      <c r="G5" s="7"/>
      <c r="H5" s="7"/>
      <c r="I5" s="7"/>
      <c r="J5" s="7"/>
      <c r="K5" s="7"/>
    </row>
    <row r="6" ht="30" customHeight="1" spans="1:11">
      <c r="A6" s="4" t="s">
        <v>53</v>
      </c>
      <c r="B6" s="7" t="s">
        <v>54</v>
      </c>
      <c r="C6" s="7"/>
      <c r="D6" s="7"/>
      <c r="E6" s="7"/>
      <c r="F6" s="7"/>
      <c r="G6" s="7"/>
      <c r="H6" s="7"/>
      <c r="I6" s="7"/>
      <c r="J6" s="7"/>
      <c r="K6" s="7"/>
    </row>
    <row r="7" ht="30" customHeight="1" spans="1:11">
      <c r="A7" s="4" t="s">
        <v>55</v>
      </c>
      <c r="B7" s="7" t="s">
        <v>165</v>
      </c>
      <c r="C7" s="7"/>
      <c r="D7" s="7"/>
      <c r="E7" s="7"/>
      <c r="F7" s="7"/>
      <c r="G7" s="7"/>
      <c r="H7" s="7"/>
      <c r="I7" s="7"/>
      <c r="J7" s="7"/>
      <c r="K7" s="7"/>
    </row>
    <row r="8" ht="30" customHeight="1" spans="1:11">
      <c r="A8" s="8" t="s">
        <v>57</v>
      </c>
      <c r="B8" s="6"/>
      <c r="C8" s="7" t="s">
        <v>58</v>
      </c>
      <c r="D8" s="7"/>
      <c r="E8" s="9" t="s">
        <v>59</v>
      </c>
      <c r="F8" s="9"/>
      <c r="G8" s="10" t="s">
        <v>60</v>
      </c>
      <c r="H8" s="11" t="s">
        <v>61</v>
      </c>
      <c r="I8" s="11"/>
      <c r="J8" s="11"/>
      <c r="K8" s="11"/>
    </row>
    <row r="9" ht="30" customHeight="1" spans="1:11">
      <c r="A9" s="8" t="s">
        <v>62</v>
      </c>
      <c r="B9" s="2" t="s">
        <v>63</v>
      </c>
      <c r="C9" s="7">
        <v>10</v>
      </c>
      <c r="D9" s="7"/>
      <c r="E9" s="9">
        <v>10</v>
      </c>
      <c r="F9" s="9"/>
      <c r="G9" s="12">
        <v>1</v>
      </c>
      <c r="H9" s="13">
        <v>20</v>
      </c>
      <c r="I9" s="13"/>
      <c r="J9" s="13"/>
      <c r="K9" s="13"/>
    </row>
    <row r="10" ht="30" customHeight="1" spans="1:11">
      <c r="A10" s="5" t="s">
        <v>64</v>
      </c>
      <c r="B10" s="9" t="s">
        <v>65</v>
      </c>
      <c r="C10" s="9" t="s">
        <v>66</v>
      </c>
      <c r="D10" s="9"/>
      <c r="E10" s="9"/>
      <c r="F10" s="9"/>
      <c r="G10" s="9" t="s">
        <v>67</v>
      </c>
      <c r="H10" s="9" t="s">
        <v>68</v>
      </c>
      <c r="I10" s="9"/>
      <c r="J10" s="9" t="s">
        <v>69</v>
      </c>
      <c r="K10" s="9"/>
    </row>
    <row r="11" ht="30" customHeight="1" spans="1:11">
      <c r="A11" s="8" t="s">
        <v>70</v>
      </c>
      <c r="B11" s="6" t="s">
        <v>71</v>
      </c>
      <c r="C11" s="7" t="s">
        <v>112</v>
      </c>
      <c r="D11" s="7"/>
      <c r="E11" s="7"/>
      <c r="F11" s="7"/>
      <c r="G11" s="12">
        <v>1</v>
      </c>
      <c r="H11" s="12">
        <v>1</v>
      </c>
      <c r="I11" s="9"/>
      <c r="J11" s="9">
        <v>20</v>
      </c>
      <c r="K11" s="9"/>
    </row>
    <row r="12" ht="30" customHeight="1" spans="1:11">
      <c r="A12" s="8" t="s">
        <v>73</v>
      </c>
      <c r="B12" s="6" t="s">
        <v>71</v>
      </c>
      <c r="C12" s="7" t="s">
        <v>113</v>
      </c>
      <c r="D12" s="7"/>
      <c r="E12" s="7"/>
      <c r="F12" s="7"/>
      <c r="G12" s="12">
        <v>1</v>
      </c>
      <c r="H12" s="12">
        <v>1</v>
      </c>
      <c r="I12" s="9"/>
      <c r="J12" s="9">
        <v>20</v>
      </c>
      <c r="K12" s="9"/>
    </row>
    <row r="13" ht="30" customHeight="1" spans="1:11">
      <c r="A13" s="14"/>
      <c r="B13" s="6" t="s">
        <v>75</v>
      </c>
      <c r="C13" s="7"/>
      <c r="D13" s="7"/>
      <c r="E13" s="7"/>
      <c r="F13" s="7"/>
      <c r="G13" s="10"/>
      <c r="H13" s="10"/>
      <c r="I13" s="10"/>
      <c r="J13" s="10"/>
      <c r="K13" s="10"/>
    </row>
    <row r="14" ht="30" customHeight="1" spans="1:11">
      <c r="A14" s="15"/>
      <c r="B14" s="6" t="s">
        <v>75</v>
      </c>
      <c r="C14" s="7"/>
      <c r="D14" s="7"/>
      <c r="E14" s="7"/>
      <c r="F14" s="7"/>
      <c r="G14" s="10"/>
      <c r="H14" s="10"/>
      <c r="I14" s="10"/>
      <c r="J14" s="10"/>
      <c r="K14" s="10"/>
    </row>
    <row r="15" ht="30" customHeight="1" spans="1:11">
      <c r="A15" s="8" t="s">
        <v>76</v>
      </c>
      <c r="B15" s="6" t="s">
        <v>90</v>
      </c>
      <c r="C15" s="7" t="s">
        <v>175</v>
      </c>
      <c r="D15" s="7"/>
      <c r="E15" s="7"/>
      <c r="F15" s="7"/>
      <c r="G15" s="12">
        <v>1</v>
      </c>
      <c r="H15" s="12">
        <v>1</v>
      </c>
      <c r="I15" s="9"/>
      <c r="J15" s="9">
        <v>40</v>
      </c>
      <c r="K15" s="9"/>
    </row>
    <row r="16" ht="30" customHeight="1" spans="1:11">
      <c r="A16" s="8" t="s">
        <v>73</v>
      </c>
      <c r="B16" s="6" t="s">
        <v>75</v>
      </c>
      <c r="C16" s="7"/>
      <c r="D16" s="7"/>
      <c r="E16" s="7"/>
      <c r="F16" s="7"/>
      <c r="G16" s="10"/>
      <c r="H16" s="10"/>
      <c r="I16" s="10"/>
      <c r="J16" s="10"/>
      <c r="K16" s="10"/>
    </row>
    <row r="17" ht="30" customHeight="1" spans="1:11">
      <c r="A17" s="14"/>
      <c r="B17" s="6" t="s">
        <v>75</v>
      </c>
      <c r="C17" s="7"/>
      <c r="D17" s="7"/>
      <c r="E17" s="7"/>
      <c r="F17" s="7"/>
      <c r="G17" s="10"/>
      <c r="H17" s="10"/>
      <c r="I17" s="10"/>
      <c r="J17" s="10"/>
      <c r="K17" s="10"/>
    </row>
    <row r="18" ht="30" customHeight="1" spans="1:11">
      <c r="A18" s="15"/>
      <c r="B18" s="6" t="s">
        <v>75</v>
      </c>
      <c r="C18" s="7"/>
      <c r="D18" s="7"/>
      <c r="E18" s="7"/>
      <c r="F18" s="7"/>
      <c r="G18" s="10"/>
      <c r="H18" s="10"/>
      <c r="I18" s="10"/>
      <c r="J18" s="10"/>
      <c r="K18" s="10"/>
    </row>
    <row r="19" ht="30" customHeight="1" spans="1:11">
      <c r="A19" s="16" t="s">
        <v>79</v>
      </c>
      <c r="B19" s="17"/>
      <c r="C19" s="17"/>
      <c r="D19" s="17"/>
      <c r="E19" s="17"/>
      <c r="F19" s="17"/>
      <c r="G19" s="17"/>
      <c r="H19" s="17"/>
      <c r="I19" s="17"/>
      <c r="J19" s="17"/>
      <c r="K19" s="25"/>
    </row>
    <row r="20" ht="30" customHeight="1" spans="1:11">
      <c r="A20" s="16" t="s">
        <v>80</v>
      </c>
      <c r="B20" s="17"/>
      <c r="C20" s="17"/>
      <c r="D20" s="17"/>
      <c r="E20" s="17"/>
      <c r="F20" s="17"/>
      <c r="G20" s="17"/>
      <c r="H20" s="17"/>
      <c r="I20" s="17"/>
      <c r="J20" s="17"/>
      <c r="K20" s="25"/>
    </row>
    <row r="21" ht="46" customHeight="1" spans="1:11">
      <c r="A21" s="16" t="s">
        <v>81</v>
      </c>
      <c r="B21" s="17"/>
      <c r="C21" s="17"/>
      <c r="D21" s="17"/>
      <c r="E21" s="17"/>
      <c r="F21" s="17"/>
      <c r="G21" s="17"/>
      <c r="H21" s="17"/>
      <c r="I21" s="17"/>
      <c r="J21" s="17"/>
      <c r="K21" s="25"/>
    </row>
    <row r="22" ht="43" customHeight="1" spans="1:11">
      <c r="A22" s="16" t="s">
        <v>82</v>
      </c>
      <c r="B22" s="17"/>
      <c r="C22" s="17"/>
      <c r="D22" s="17"/>
      <c r="E22" s="17"/>
      <c r="F22" s="17"/>
      <c r="G22" s="17"/>
      <c r="H22" s="17"/>
      <c r="I22" s="17"/>
      <c r="J22" s="17"/>
      <c r="K22" s="25"/>
    </row>
    <row r="23" ht="30" customHeight="1" spans="1:11">
      <c r="A23" s="18" t="s">
        <v>83</v>
      </c>
      <c r="B23" s="2"/>
      <c r="C23" s="2"/>
      <c r="D23" s="2"/>
      <c r="E23" s="2"/>
      <c r="F23" s="2"/>
      <c r="G23" s="2"/>
      <c r="H23" s="2"/>
      <c r="I23" s="2"/>
      <c r="J23" s="2"/>
      <c r="K23" s="10"/>
    </row>
    <row r="24" ht="20.25" spans="1:1">
      <c r="A24" s="19" t="s">
        <v>84</v>
      </c>
    </row>
  </sheetData>
  <mergeCells count="50">
    <mergeCell ref="A1:K1"/>
    <mergeCell ref="A2:E2"/>
    <mergeCell ref="F2:H2"/>
    <mergeCell ref="I2:J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</mergeCells>
  <hyperlinks>
    <hyperlink ref="L1" location="汇总!A1" display="目录"/>
  </hyperlinks>
  <pageMargins left="0.314583333333333" right="0.314583333333333" top="0.354166666666667" bottom="0.865972222222222" header="0.5" footer="0.5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L1" sqref="L1"/>
    </sheetView>
  </sheetViews>
  <sheetFormatPr defaultColWidth="9" defaultRowHeight="13.5"/>
  <sheetData>
    <row r="1" ht="31" customHeight="1" spans="1:12">
      <c r="A1" s="1" t="s">
        <v>176</v>
      </c>
      <c r="B1" s="1"/>
      <c r="C1" s="1"/>
      <c r="D1" s="1"/>
      <c r="E1" s="1"/>
      <c r="F1" s="1"/>
      <c r="G1" s="1"/>
      <c r="H1" s="1"/>
      <c r="I1" s="1"/>
      <c r="J1" s="1"/>
      <c r="K1" s="1"/>
      <c r="L1" s="20" t="s">
        <v>46</v>
      </c>
    </row>
    <row r="2" ht="30" customHeight="1" spans="1:12">
      <c r="A2" s="2" t="s">
        <v>47</v>
      </c>
      <c r="B2" s="2"/>
      <c r="C2" s="2"/>
      <c r="D2" s="2"/>
      <c r="E2" s="2"/>
      <c r="F2" s="3"/>
      <c r="G2" s="3"/>
      <c r="H2" s="3"/>
      <c r="I2" s="21" t="s">
        <v>48</v>
      </c>
      <c r="J2" s="21"/>
      <c r="K2" s="22">
        <v>100</v>
      </c>
      <c r="L2" s="23"/>
    </row>
    <row r="3" ht="30" customHeight="1" spans="1:11">
      <c r="A3" s="4" t="s">
        <v>6</v>
      </c>
      <c r="B3" s="5" t="s">
        <v>39</v>
      </c>
      <c r="C3" s="5"/>
      <c r="D3" s="5"/>
      <c r="E3" s="5"/>
      <c r="F3" s="5"/>
      <c r="G3" s="5"/>
      <c r="H3" s="5"/>
      <c r="I3" s="5"/>
      <c r="J3" s="5"/>
      <c r="K3" s="5"/>
    </row>
    <row r="4" ht="30" customHeight="1" spans="1:11">
      <c r="A4" s="4" t="s">
        <v>49</v>
      </c>
      <c r="B4" s="4" t="s">
        <v>25</v>
      </c>
      <c r="C4" s="6"/>
      <c r="D4" s="6"/>
      <c r="E4" s="6"/>
      <c r="F4" s="5" t="s">
        <v>50</v>
      </c>
      <c r="G4" s="5"/>
      <c r="H4" s="5"/>
      <c r="I4" s="24" t="s">
        <v>25</v>
      </c>
      <c r="J4" s="24"/>
      <c r="K4" s="24"/>
    </row>
    <row r="5" ht="30" customHeight="1" spans="1:11">
      <c r="A5" s="4" t="s">
        <v>51</v>
      </c>
      <c r="B5" s="7" t="s">
        <v>52</v>
      </c>
      <c r="C5" s="7"/>
      <c r="D5" s="7"/>
      <c r="E5" s="7"/>
      <c r="F5" s="7"/>
      <c r="G5" s="7"/>
      <c r="H5" s="7"/>
      <c r="I5" s="7"/>
      <c r="J5" s="7"/>
      <c r="K5" s="7"/>
    </row>
    <row r="6" ht="30" customHeight="1" spans="1:11">
      <c r="A6" s="4" t="s">
        <v>53</v>
      </c>
      <c r="B6" s="7" t="s">
        <v>54</v>
      </c>
      <c r="C6" s="7"/>
      <c r="D6" s="7"/>
      <c r="E6" s="7"/>
      <c r="F6" s="7"/>
      <c r="G6" s="7"/>
      <c r="H6" s="7"/>
      <c r="I6" s="7"/>
      <c r="J6" s="7"/>
      <c r="K6" s="7"/>
    </row>
    <row r="7" ht="30" customHeight="1" spans="1:11">
      <c r="A7" s="4" t="s">
        <v>55</v>
      </c>
      <c r="B7" s="7" t="s">
        <v>165</v>
      </c>
      <c r="C7" s="7"/>
      <c r="D7" s="7"/>
      <c r="E7" s="7"/>
      <c r="F7" s="7"/>
      <c r="G7" s="7"/>
      <c r="H7" s="7"/>
      <c r="I7" s="7"/>
      <c r="J7" s="7"/>
      <c r="K7" s="7"/>
    </row>
    <row r="8" ht="30" customHeight="1" spans="1:11">
      <c r="A8" s="8" t="s">
        <v>57</v>
      </c>
      <c r="B8" s="6"/>
      <c r="C8" s="7" t="s">
        <v>58</v>
      </c>
      <c r="D8" s="7"/>
      <c r="E8" s="9" t="s">
        <v>59</v>
      </c>
      <c r="F8" s="9"/>
      <c r="G8" s="10" t="s">
        <v>60</v>
      </c>
      <c r="H8" s="11" t="s">
        <v>61</v>
      </c>
      <c r="I8" s="11"/>
      <c r="J8" s="11"/>
      <c r="K8" s="11"/>
    </row>
    <row r="9" ht="30" customHeight="1" spans="1:11">
      <c r="A9" s="8" t="s">
        <v>62</v>
      </c>
      <c r="B9" s="2" t="s">
        <v>63</v>
      </c>
      <c r="C9" s="7">
        <v>10</v>
      </c>
      <c r="D9" s="7"/>
      <c r="E9" s="9">
        <v>10</v>
      </c>
      <c r="F9" s="9"/>
      <c r="G9" s="12">
        <v>1</v>
      </c>
      <c r="H9" s="13">
        <v>20</v>
      </c>
      <c r="I9" s="13"/>
      <c r="J9" s="13"/>
      <c r="K9" s="13"/>
    </row>
    <row r="10" ht="30" customHeight="1" spans="1:11">
      <c r="A10" s="5" t="s">
        <v>64</v>
      </c>
      <c r="B10" s="9" t="s">
        <v>65</v>
      </c>
      <c r="C10" s="9" t="s">
        <v>66</v>
      </c>
      <c r="D10" s="9"/>
      <c r="E10" s="9"/>
      <c r="F10" s="9"/>
      <c r="G10" s="9" t="s">
        <v>67</v>
      </c>
      <c r="H10" s="9" t="s">
        <v>68</v>
      </c>
      <c r="I10" s="9"/>
      <c r="J10" s="9" t="s">
        <v>69</v>
      </c>
      <c r="K10" s="9"/>
    </row>
    <row r="11" ht="30" customHeight="1" spans="1:11">
      <c r="A11" s="8" t="s">
        <v>70</v>
      </c>
      <c r="B11" s="6" t="s">
        <v>71</v>
      </c>
      <c r="C11" s="7" t="s">
        <v>112</v>
      </c>
      <c r="D11" s="7"/>
      <c r="E11" s="7"/>
      <c r="F11" s="7"/>
      <c r="G11" s="12">
        <v>1</v>
      </c>
      <c r="H11" s="12">
        <v>1</v>
      </c>
      <c r="I11" s="9"/>
      <c r="J11" s="9">
        <v>40</v>
      </c>
      <c r="K11" s="9"/>
    </row>
    <row r="12" ht="30" customHeight="1" spans="1:11">
      <c r="A12" s="8" t="s">
        <v>73</v>
      </c>
      <c r="B12" s="6" t="s">
        <v>75</v>
      </c>
      <c r="C12" s="7"/>
      <c r="D12" s="7"/>
      <c r="E12" s="7"/>
      <c r="F12" s="7"/>
      <c r="G12" s="10"/>
      <c r="H12" s="10"/>
      <c r="I12" s="10"/>
      <c r="J12" s="10"/>
      <c r="K12" s="10"/>
    </row>
    <row r="13" ht="30" customHeight="1" spans="1:11">
      <c r="A13" s="14"/>
      <c r="B13" s="6" t="s">
        <v>75</v>
      </c>
      <c r="C13" s="7"/>
      <c r="D13" s="7"/>
      <c r="E13" s="7"/>
      <c r="F13" s="7"/>
      <c r="G13" s="10"/>
      <c r="H13" s="10"/>
      <c r="I13" s="10"/>
      <c r="J13" s="10"/>
      <c r="K13" s="10"/>
    </row>
    <row r="14" ht="30" customHeight="1" spans="1:11">
      <c r="A14" s="15"/>
      <c r="B14" s="6" t="s">
        <v>75</v>
      </c>
      <c r="C14" s="7"/>
      <c r="D14" s="7"/>
      <c r="E14" s="7"/>
      <c r="F14" s="7"/>
      <c r="G14" s="10"/>
      <c r="H14" s="10"/>
      <c r="I14" s="10"/>
      <c r="J14" s="10"/>
      <c r="K14" s="10"/>
    </row>
    <row r="15" ht="30" customHeight="1" spans="1:11">
      <c r="A15" s="8" t="s">
        <v>76</v>
      </c>
      <c r="B15" s="6" t="s">
        <v>90</v>
      </c>
      <c r="C15" s="7" t="s">
        <v>175</v>
      </c>
      <c r="D15" s="7"/>
      <c r="E15" s="7"/>
      <c r="F15" s="7"/>
      <c r="G15" s="12">
        <v>1</v>
      </c>
      <c r="H15" s="12">
        <v>1</v>
      </c>
      <c r="I15" s="9"/>
      <c r="J15" s="9">
        <v>20</v>
      </c>
      <c r="K15" s="9"/>
    </row>
    <row r="16" ht="30" customHeight="1" spans="1:11">
      <c r="A16" s="8" t="s">
        <v>73</v>
      </c>
      <c r="B16" s="6" t="s">
        <v>88</v>
      </c>
      <c r="C16" s="7" t="s">
        <v>177</v>
      </c>
      <c r="D16" s="7"/>
      <c r="E16" s="7"/>
      <c r="F16" s="7"/>
      <c r="G16" s="12">
        <v>1</v>
      </c>
      <c r="H16" s="12">
        <v>1</v>
      </c>
      <c r="I16" s="9"/>
      <c r="J16" s="9">
        <v>20</v>
      </c>
      <c r="K16" s="9"/>
    </row>
    <row r="17" ht="30" customHeight="1" spans="1:11">
      <c r="A17" s="14"/>
      <c r="B17" s="6" t="s">
        <v>75</v>
      </c>
      <c r="C17" s="7"/>
      <c r="D17" s="7"/>
      <c r="E17" s="7"/>
      <c r="F17" s="7"/>
      <c r="G17" s="10"/>
      <c r="H17" s="10"/>
      <c r="I17" s="10"/>
      <c r="J17" s="10"/>
      <c r="K17" s="10"/>
    </row>
    <row r="18" ht="30" customHeight="1" spans="1:11">
      <c r="A18" s="15"/>
      <c r="B18" s="6" t="s">
        <v>75</v>
      </c>
      <c r="C18" s="7"/>
      <c r="D18" s="7"/>
      <c r="E18" s="7"/>
      <c r="F18" s="7"/>
      <c r="G18" s="10"/>
      <c r="H18" s="10"/>
      <c r="I18" s="10"/>
      <c r="J18" s="10"/>
      <c r="K18" s="10"/>
    </row>
    <row r="19" ht="30" customHeight="1" spans="1:11">
      <c r="A19" s="16" t="s">
        <v>79</v>
      </c>
      <c r="B19" s="17"/>
      <c r="C19" s="17"/>
      <c r="D19" s="17"/>
      <c r="E19" s="17"/>
      <c r="F19" s="17"/>
      <c r="G19" s="17"/>
      <c r="H19" s="17"/>
      <c r="I19" s="17"/>
      <c r="J19" s="17"/>
      <c r="K19" s="25"/>
    </row>
    <row r="20" ht="30" customHeight="1" spans="1:11">
      <c r="A20" s="16" t="s">
        <v>80</v>
      </c>
      <c r="B20" s="17"/>
      <c r="C20" s="17"/>
      <c r="D20" s="17"/>
      <c r="E20" s="17"/>
      <c r="F20" s="17"/>
      <c r="G20" s="17"/>
      <c r="H20" s="17"/>
      <c r="I20" s="17"/>
      <c r="J20" s="17"/>
      <c r="K20" s="25"/>
    </row>
    <row r="21" ht="42" customHeight="1" spans="1:11">
      <c r="A21" s="16" t="s">
        <v>81</v>
      </c>
      <c r="B21" s="17"/>
      <c r="C21" s="17"/>
      <c r="D21" s="17"/>
      <c r="E21" s="17"/>
      <c r="F21" s="17"/>
      <c r="G21" s="17"/>
      <c r="H21" s="17"/>
      <c r="I21" s="17"/>
      <c r="J21" s="17"/>
      <c r="K21" s="25"/>
    </row>
    <row r="22" ht="42" customHeight="1" spans="1:11">
      <c r="A22" s="16" t="s">
        <v>82</v>
      </c>
      <c r="B22" s="17"/>
      <c r="C22" s="17"/>
      <c r="D22" s="17"/>
      <c r="E22" s="17"/>
      <c r="F22" s="17"/>
      <c r="G22" s="17"/>
      <c r="H22" s="17"/>
      <c r="I22" s="17"/>
      <c r="J22" s="17"/>
      <c r="K22" s="25"/>
    </row>
    <row r="23" ht="30" customHeight="1" spans="1:11">
      <c r="A23" s="18" t="s">
        <v>83</v>
      </c>
      <c r="B23" s="2"/>
      <c r="C23" s="2"/>
      <c r="D23" s="2"/>
      <c r="E23" s="2"/>
      <c r="F23" s="2"/>
      <c r="G23" s="2"/>
      <c r="H23" s="2"/>
      <c r="I23" s="2"/>
      <c r="J23" s="2"/>
      <c r="K23" s="10"/>
    </row>
    <row r="24" ht="20.25" spans="1:1">
      <c r="A24" s="19" t="s">
        <v>84</v>
      </c>
    </row>
  </sheetData>
  <mergeCells count="50">
    <mergeCell ref="A1:K1"/>
    <mergeCell ref="A2:E2"/>
    <mergeCell ref="F2:H2"/>
    <mergeCell ref="I2:J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</mergeCells>
  <hyperlinks>
    <hyperlink ref="L1" location="汇总!A1" display="目录"/>
  </hyperlinks>
  <pageMargins left="0.236111111111111" right="0.354166666666667" top="0.590277777777778" bottom="0.472222222222222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L1" sqref="L1"/>
    </sheetView>
  </sheetViews>
  <sheetFormatPr defaultColWidth="9" defaultRowHeight="13.5"/>
  <sheetData>
    <row r="1" ht="37" customHeight="1" spans="1:12">
      <c r="A1" s="86" t="s">
        <v>85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20" t="s">
        <v>46</v>
      </c>
    </row>
    <row r="2" ht="30" customHeight="1" spans="1:12">
      <c r="A2" s="2" t="s">
        <v>47</v>
      </c>
      <c r="B2" s="2"/>
      <c r="C2" s="2"/>
      <c r="D2" s="2"/>
      <c r="E2" s="2"/>
      <c r="F2" s="3"/>
      <c r="G2" s="3"/>
      <c r="H2" s="3"/>
      <c r="I2" s="21" t="s">
        <v>48</v>
      </c>
      <c r="J2" s="21"/>
      <c r="K2" s="22">
        <v>96</v>
      </c>
      <c r="L2" s="23"/>
    </row>
    <row r="3" ht="30" customHeight="1" spans="1:11">
      <c r="A3" s="4" t="s">
        <v>6</v>
      </c>
      <c r="B3" s="5" t="s">
        <v>10</v>
      </c>
      <c r="C3" s="5"/>
      <c r="D3" s="5"/>
      <c r="E3" s="5"/>
      <c r="F3" s="5"/>
      <c r="G3" s="5"/>
      <c r="H3" s="5"/>
      <c r="I3" s="5"/>
      <c r="J3" s="5"/>
      <c r="K3" s="5"/>
    </row>
    <row r="4" ht="30" customHeight="1" spans="1:11">
      <c r="A4" s="4" t="s">
        <v>49</v>
      </c>
      <c r="B4" s="4" t="s">
        <v>25</v>
      </c>
      <c r="C4" s="6"/>
      <c r="D4" s="6"/>
      <c r="E4" s="6"/>
      <c r="F4" s="5" t="s">
        <v>50</v>
      </c>
      <c r="G4" s="5"/>
      <c r="H4" s="5"/>
      <c r="I4" s="24" t="s">
        <v>8</v>
      </c>
      <c r="J4" s="24"/>
      <c r="K4" s="24"/>
    </row>
    <row r="5" ht="30" customHeight="1" spans="1:11">
      <c r="A5" s="4" t="s">
        <v>51</v>
      </c>
      <c r="B5" s="7" t="s">
        <v>52</v>
      </c>
      <c r="C5" s="7"/>
      <c r="D5" s="7"/>
      <c r="E5" s="7"/>
      <c r="F5" s="7"/>
      <c r="G5" s="7"/>
      <c r="H5" s="7"/>
      <c r="I5" s="7"/>
      <c r="J5" s="7"/>
      <c r="K5" s="7"/>
    </row>
    <row r="6" ht="30" customHeight="1" spans="1:11">
      <c r="A6" s="4" t="s">
        <v>53</v>
      </c>
      <c r="B6" s="7" t="s">
        <v>54</v>
      </c>
      <c r="C6" s="7"/>
      <c r="D6" s="7"/>
      <c r="E6" s="7"/>
      <c r="F6" s="7"/>
      <c r="G6" s="7"/>
      <c r="H6" s="7"/>
      <c r="I6" s="7"/>
      <c r="J6" s="7"/>
      <c r="K6" s="7"/>
    </row>
    <row r="7" ht="30" customHeight="1" spans="1:11">
      <c r="A7" s="4" t="s">
        <v>55</v>
      </c>
      <c r="B7" s="7" t="s">
        <v>56</v>
      </c>
      <c r="C7" s="7"/>
      <c r="D7" s="7"/>
      <c r="E7" s="7"/>
      <c r="F7" s="7"/>
      <c r="G7" s="7"/>
      <c r="H7" s="7"/>
      <c r="I7" s="7"/>
      <c r="J7" s="7"/>
      <c r="K7" s="7"/>
    </row>
    <row r="8" ht="30" customHeight="1" spans="1:11">
      <c r="A8" s="8" t="s">
        <v>57</v>
      </c>
      <c r="B8" s="6"/>
      <c r="C8" s="7" t="s">
        <v>58</v>
      </c>
      <c r="D8" s="7"/>
      <c r="E8" s="9" t="s">
        <v>59</v>
      </c>
      <c r="F8" s="9"/>
      <c r="G8" s="10" t="s">
        <v>60</v>
      </c>
      <c r="H8" s="11" t="s">
        <v>61</v>
      </c>
      <c r="I8" s="11"/>
      <c r="J8" s="11"/>
      <c r="K8" s="11"/>
    </row>
    <row r="9" ht="30" customHeight="1" spans="1:11">
      <c r="A9" s="8" t="s">
        <v>62</v>
      </c>
      <c r="B9" s="2" t="s">
        <v>63</v>
      </c>
      <c r="C9" s="7">
        <v>368</v>
      </c>
      <c r="D9" s="7"/>
      <c r="E9" s="9">
        <v>368</v>
      </c>
      <c r="F9" s="9"/>
      <c r="G9" s="12">
        <v>1</v>
      </c>
      <c r="H9" s="13">
        <v>20</v>
      </c>
      <c r="I9" s="13"/>
      <c r="J9" s="13"/>
      <c r="K9" s="13"/>
    </row>
    <row r="10" ht="30" customHeight="1" spans="1:11">
      <c r="A10" s="5" t="s">
        <v>64</v>
      </c>
      <c r="B10" s="9" t="s">
        <v>65</v>
      </c>
      <c r="C10" s="9" t="s">
        <v>66</v>
      </c>
      <c r="D10" s="9"/>
      <c r="E10" s="9"/>
      <c r="F10" s="9"/>
      <c r="G10" s="9" t="s">
        <v>67</v>
      </c>
      <c r="H10" s="9" t="s">
        <v>68</v>
      </c>
      <c r="I10" s="9"/>
      <c r="J10" s="9" t="s">
        <v>69</v>
      </c>
      <c r="K10" s="9"/>
    </row>
    <row r="11" ht="30" customHeight="1" spans="1:11">
      <c r="A11" s="8" t="s">
        <v>70</v>
      </c>
      <c r="B11" s="6" t="s">
        <v>71</v>
      </c>
      <c r="C11" s="7" t="s">
        <v>86</v>
      </c>
      <c r="D11" s="7"/>
      <c r="E11" s="7"/>
      <c r="F11" s="7"/>
      <c r="G11" s="12">
        <v>1</v>
      </c>
      <c r="H11" s="12">
        <v>1</v>
      </c>
      <c r="I11" s="9"/>
      <c r="J11" s="9">
        <v>20</v>
      </c>
      <c r="K11" s="9"/>
    </row>
    <row r="12" ht="30" customHeight="1" spans="1:11">
      <c r="A12" s="8" t="s">
        <v>73</v>
      </c>
      <c r="B12" s="6" t="s">
        <v>71</v>
      </c>
      <c r="C12" s="7" t="s">
        <v>87</v>
      </c>
      <c r="D12" s="7"/>
      <c r="E12" s="7"/>
      <c r="F12" s="7"/>
      <c r="G12" s="12">
        <v>1</v>
      </c>
      <c r="H12" s="12">
        <v>1</v>
      </c>
      <c r="I12" s="9"/>
      <c r="J12" s="9">
        <v>20</v>
      </c>
      <c r="K12" s="9"/>
    </row>
    <row r="13" ht="30" customHeight="1" spans="1:11">
      <c r="A13" s="14"/>
      <c r="B13" s="6" t="s">
        <v>75</v>
      </c>
      <c r="C13" s="7"/>
      <c r="D13" s="7"/>
      <c r="E13" s="7"/>
      <c r="F13" s="7"/>
      <c r="G13" s="10"/>
      <c r="H13" s="10"/>
      <c r="I13" s="10"/>
      <c r="J13" s="10"/>
      <c r="K13" s="10"/>
    </row>
    <row r="14" ht="30" customHeight="1" spans="1:11">
      <c r="A14" s="15"/>
      <c r="B14" s="6" t="s">
        <v>75</v>
      </c>
      <c r="C14" s="7"/>
      <c r="D14" s="7"/>
      <c r="E14" s="7"/>
      <c r="F14" s="7"/>
      <c r="G14" s="10"/>
      <c r="H14" s="10"/>
      <c r="I14" s="10"/>
      <c r="J14" s="10"/>
      <c r="K14" s="10"/>
    </row>
    <row r="15" ht="30" customHeight="1" spans="1:11">
      <c r="A15" s="8" t="s">
        <v>76</v>
      </c>
      <c r="B15" s="6" t="s">
        <v>88</v>
      </c>
      <c r="C15" s="7" t="s">
        <v>89</v>
      </c>
      <c r="D15" s="7"/>
      <c r="E15" s="7"/>
      <c r="F15" s="7"/>
      <c r="G15" s="12">
        <v>1</v>
      </c>
      <c r="H15" s="12">
        <v>1</v>
      </c>
      <c r="I15" s="9"/>
      <c r="J15" s="9">
        <v>20</v>
      </c>
      <c r="K15" s="9"/>
    </row>
    <row r="16" ht="30" customHeight="1" spans="1:11">
      <c r="A16" s="8" t="s">
        <v>73</v>
      </c>
      <c r="B16" s="6" t="s">
        <v>90</v>
      </c>
      <c r="C16" s="7" t="s">
        <v>91</v>
      </c>
      <c r="D16" s="7"/>
      <c r="E16" s="7"/>
      <c r="F16" s="7"/>
      <c r="G16" s="12">
        <v>1</v>
      </c>
      <c r="H16" s="12">
        <v>0.8</v>
      </c>
      <c r="I16" s="9"/>
      <c r="J16" s="9">
        <v>16</v>
      </c>
      <c r="K16" s="9"/>
    </row>
    <row r="17" ht="30" customHeight="1" spans="1:11">
      <c r="A17" s="14"/>
      <c r="B17" s="6" t="s">
        <v>75</v>
      </c>
      <c r="C17" s="7"/>
      <c r="D17" s="7"/>
      <c r="E17" s="7"/>
      <c r="F17" s="7"/>
      <c r="G17" s="10"/>
      <c r="H17" s="10"/>
      <c r="I17" s="10"/>
      <c r="J17" s="10"/>
      <c r="K17" s="10"/>
    </row>
    <row r="18" ht="30" customHeight="1" spans="1:11">
      <c r="A18" s="15"/>
      <c r="B18" s="6" t="s">
        <v>75</v>
      </c>
      <c r="C18" s="7"/>
      <c r="D18" s="7"/>
      <c r="E18" s="7"/>
      <c r="F18" s="7"/>
      <c r="G18" s="10"/>
      <c r="H18" s="10"/>
      <c r="I18" s="10"/>
      <c r="J18" s="10"/>
      <c r="K18" s="10"/>
    </row>
    <row r="19" ht="30" customHeight="1" spans="1:11">
      <c r="A19" s="16" t="s">
        <v>79</v>
      </c>
      <c r="B19" s="17"/>
      <c r="C19" s="17"/>
      <c r="D19" s="17"/>
      <c r="E19" s="17"/>
      <c r="F19" s="17"/>
      <c r="G19" s="17"/>
      <c r="H19" s="17"/>
      <c r="I19" s="17"/>
      <c r="J19" s="17"/>
      <c r="K19" s="25"/>
    </row>
    <row r="20" ht="30" customHeight="1" spans="1:11">
      <c r="A20" s="16" t="s">
        <v>80</v>
      </c>
      <c r="B20" s="17"/>
      <c r="C20" s="17"/>
      <c r="D20" s="17"/>
      <c r="E20" s="17"/>
      <c r="F20" s="17"/>
      <c r="G20" s="17"/>
      <c r="H20" s="17"/>
      <c r="I20" s="17"/>
      <c r="J20" s="17"/>
      <c r="K20" s="25"/>
    </row>
    <row r="21" ht="30" customHeight="1" spans="1:11">
      <c r="A21" s="16" t="s">
        <v>81</v>
      </c>
      <c r="B21" s="17"/>
      <c r="C21" s="17"/>
      <c r="D21" s="17"/>
      <c r="E21" s="17"/>
      <c r="F21" s="17"/>
      <c r="G21" s="17"/>
      <c r="H21" s="17"/>
      <c r="I21" s="17"/>
      <c r="J21" s="17"/>
      <c r="K21" s="25"/>
    </row>
    <row r="22" ht="30" customHeight="1" spans="1:11">
      <c r="A22" s="16" t="s">
        <v>82</v>
      </c>
      <c r="B22" s="17"/>
      <c r="C22" s="17"/>
      <c r="D22" s="17"/>
      <c r="E22" s="17"/>
      <c r="F22" s="17"/>
      <c r="G22" s="17"/>
      <c r="H22" s="17"/>
      <c r="I22" s="17"/>
      <c r="J22" s="17"/>
      <c r="K22" s="25"/>
    </row>
    <row r="23" ht="30" customHeight="1" spans="1:11">
      <c r="A23" s="18" t="s">
        <v>83</v>
      </c>
      <c r="B23" s="2"/>
      <c r="C23" s="2"/>
      <c r="D23" s="2"/>
      <c r="E23" s="2"/>
      <c r="F23" s="2"/>
      <c r="G23" s="2"/>
      <c r="H23" s="2"/>
      <c r="I23" s="2"/>
      <c r="J23" s="2"/>
      <c r="K23" s="10"/>
    </row>
    <row r="24" ht="20.25" spans="1:1">
      <c r="A24" s="19" t="s">
        <v>84</v>
      </c>
    </row>
  </sheetData>
  <mergeCells count="50">
    <mergeCell ref="A1:K1"/>
    <mergeCell ref="A2:E2"/>
    <mergeCell ref="F2:H2"/>
    <mergeCell ref="I2:J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</mergeCells>
  <hyperlinks>
    <hyperlink ref="L1" location="汇总!A1" display="目录"/>
  </hyperlinks>
  <pageMargins left="0.511805555555556" right="0.432638888888889" top="1" bottom="1" header="0.5" footer="0.5"/>
  <pageSetup paperSize="9" scale="95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L1" sqref="L1"/>
    </sheetView>
  </sheetViews>
  <sheetFormatPr defaultColWidth="9" defaultRowHeight="13.5"/>
  <sheetData>
    <row r="1" ht="31" customHeight="1" spans="1:12">
      <c r="A1" s="1" t="s">
        <v>178</v>
      </c>
      <c r="B1" s="1"/>
      <c r="C1" s="1"/>
      <c r="D1" s="1"/>
      <c r="E1" s="1"/>
      <c r="F1" s="1"/>
      <c r="G1" s="1"/>
      <c r="H1" s="1"/>
      <c r="I1" s="1"/>
      <c r="J1" s="1"/>
      <c r="K1" s="1"/>
      <c r="L1" s="20" t="s">
        <v>46</v>
      </c>
    </row>
    <row r="2" ht="30" customHeight="1" spans="1:12">
      <c r="A2" s="2" t="s">
        <v>47</v>
      </c>
      <c r="B2" s="2"/>
      <c r="C2" s="2"/>
      <c r="D2" s="2"/>
      <c r="E2" s="2"/>
      <c r="F2" s="3"/>
      <c r="G2" s="3"/>
      <c r="H2" s="3"/>
      <c r="I2" s="21" t="s">
        <v>48</v>
      </c>
      <c r="J2" s="21"/>
      <c r="K2" s="22">
        <v>100</v>
      </c>
      <c r="L2" s="23"/>
    </row>
    <row r="3" ht="30" customHeight="1" spans="1:11">
      <c r="A3" s="4" t="s">
        <v>6</v>
      </c>
      <c r="B3" s="5" t="s">
        <v>41</v>
      </c>
      <c r="C3" s="5"/>
      <c r="D3" s="5"/>
      <c r="E3" s="5"/>
      <c r="F3" s="5"/>
      <c r="G3" s="5"/>
      <c r="H3" s="5"/>
      <c r="I3" s="5"/>
      <c r="J3" s="5"/>
      <c r="K3" s="5"/>
    </row>
    <row r="4" ht="30" customHeight="1" spans="1:11">
      <c r="A4" s="4" t="s">
        <v>49</v>
      </c>
      <c r="B4" s="4" t="s">
        <v>25</v>
      </c>
      <c r="C4" s="6"/>
      <c r="D4" s="6"/>
      <c r="E4" s="6"/>
      <c r="F4" s="5" t="s">
        <v>50</v>
      </c>
      <c r="G4" s="5"/>
      <c r="H4" s="5"/>
      <c r="I4" s="24" t="s">
        <v>40</v>
      </c>
      <c r="J4" s="24"/>
      <c r="K4" s="24"/>
    </row>
    <row r="5" ht="30" customHeight="1" spans="1:11">
      <c r="A5" s="4" t="s">
        <v>51</v>
      </c>
      <c r="B5" s="7" t="s">
        <v>52</v>
      </c>
      <c r="C5" s="7"/>
      <c r="D5" s="7"/>
      <c r="E5" s="7"/>
      <c r="F5" s="7"/>
      <c r="G5" s="7"/>
      <c r="H5" s="7"/>
      <c r="I5" s="7"/>
      <c r="J5" s="7"/>
      <c r="K5" s="7"/>
    </row>
    <row r="6" ht="30" customHeight="1" spans="1:11">
      <c r="A6" s="4" t="s">
        <v>53</v>
      </c>
      <c r="B6" s="7" t="s">
        <v>54</v>
      </c>
      <c r="C6" s="7"/>
      <c r="D6" s="7"/>
      <c r="E6" s="7"/>
      <c r="F6" s="7"/>
      <c r="G6" s="7"/>
      <c r="H6" s="7"/>
      <c r="I6" s="7"/>
      <c r="J6" s="7"/>
      <c r="K6" s="7"/>
    </row>
    <row r="7" ht="30" customHeight="1" spans="1:11">
      <c r="A7" s="4" t="s">
        <v>55</v>
      </c>
      <c r="B7" s="7" t="s">
        <v>165</v>
      </c>
      <c r="C7" s="7"/>
      <c r="D7" s="7"/>
      <c r="E7" s="7"/>
      <c r="F7" s="7"/>
      <c r="G7" s="7"/>
      <c r="H7" s="7"/>
      <c r="I7" s="7"/>
      <c r="J7" s="7"/>
      <c r="K7" s="7"/>
    </row>
    <row r="8" ht="30" customHeight="1" spans="1:11">
      <c r="A8" s="8" t="s">
        <v>57</v>
      </c>
      <c r="B8" s="6"/>
      <c r="C8" s="7" t="s">
        <v>58</v>
      </c>
      <c r="D8" s="7"/>
      <c r="E8" s="9" t="s">
        <v>59</v>
      </c>
      <c r="F8" s="9"/>
      <c r="G8" s="10" t="s">
        <v>60</v>
      </c>
      <c r="H8" s="11" t="s">
        <v>61</v>
      </c>
      <c r="I8" s="11"/>
      <c r="J8" s="11"/>
      <c r="K8" s="11"/>
    </row>
    <row r="9" ht="30" customHeight="1" spans="1:11">
      <c r="A9" s="8" t="s">
        <v>62</v>
      </c>
      <c r="B9" s="2" t="s">
        <v>63</v>
      </c>
      <c r="C9" s="7">
        <v>200</v>
      </c>
      <c r="D9" s="7"/>
      <c r="E9" s="9">
        <v>200</v>
      </c>
      <c r="F9" s="9"/>
      <c r="G9" s="12">
        <v>1</v>
      </c>
      <c r="H9" s="13">
        <v>20</v>
      </c>
      <c r="I9" s="13"/>
      <c r="J9" s="13"/>
      <c r="K9" s="13"/>
    </row>
    <row r="10" ht="30" customHeight="1" spans="1:11">
      <c r="A10" s="5" t="s">
        <v>64</v>
      </c>
      <c r="B10" s="9" t="s">
        <v>65</v>
      </c>
      <c r="C10" s="9" t="s">
        <v>66</v>
      </c>
      <c r="D10" s="9"/>
      <c r="E10" s="9"/>
      <c r="F10" s="9"/>
      <c r="G10" s="9" t="s">
        <v>67</v>
      </c>
      <c r="H10" s="9" t="s">
        <v>68</v>
      </c>
      <c r="I10" s="9"/>
      <c r="J10" s="9" t="s">
        <v>69</v>
      </c>
      <c r="K10" s="9"/>
    </row>
    <row r="11" ht="30" customHeight="1" spans="1:11">
      <c r="A11" s="8" t="s">
        <v>70</v>
      </c>
      <c r="B11" s="6" t="s">
        <v>71</v>
      </c>
      <c r="C11" s="7" t="s">
        <v>179</v>
      </c>
      <c r="D11" s="7"/>
      <c r="E11" s="7"/>
      <c r="F11" s="7"/>
      <c r="G11" s="9" t="s">
        <v>180</v>
      </c>
      <c r="H11" s="9" t="s">
        <v>180</v>
      </c>
      <c r="I11" s="9"/>
      <c r="J11" s="9">
        <v>20</v>
      </c>
      <c r="K11" s="9"/>
    </row>
    <row r="12" ht="30" customHeight="1" spans="1:11">
      <c r="A12" s="8" t="s">
        <v>73</v>
      </c>
      <c r="B12" s="6" t="s">
        <v>71</v>
      </c>
      <c r="C12" s="7" t="s">
        <v>86</v>
      </c>
      <c r="D12" s="7"/>
      <c r="E12" s="7"/>
      <c r="F12" s="7"/>
      <c r="G12" s="12">
        <v>0.4</v>
      </c>
      <c r="H12" s="12">
        <v>0.4</v>
      </c>
      <c r="I12" s="9"/>
      <c r="J12" s="9">
        <v>10</v>
      </c>
      <c r="K12" s="9"/>
    </row>
    <row r="13" ht="30" customHeight="1" spans="1:11">
      <c r="A13" s="14"/>
      <c r="B13" s="6" t="s">
        <v>71</v>
      </c>
      <c r="C13" s="7" t="s">
        <v>112</v>
      </c>
      <c r="D13" s="7"/>
      <c r="E13" s="7"/>
      <c r="F13" s="7"/>
      <c r="G13" s="12">
        <v>1</v>
      </c>
      <c r="H13" s="12">
        <v>1</v>
      </c>
      <c r="I13" s="9"/>
      <c r="J13" s="9">
        <v>10</v>
      </c>
      <c r="K13" s="9"/>
    </row>
    <row r="14" ht="30" customHeight="1" spans="1:11">
      <c r="A14" s="15"/>
      <c r="B14" s="6" t="s">
        <v>75</v>
      </c>
      <c r="C14" s="7"/>
      <c r="D14" s="7"/>
      <c r="E14" s="7"/>
      <c r="F14" s="7"/>
      <c r="G14" s="10"/>
      <c r="H14" s="10"/>
      <c r="I14" s="10"/>
      <c r="J14" s="9"/>
      <c r="K14" s="9"/>
    </row>
    <row r="15" ht="30" customHeight="1" spans="1:11">
      <c r="A15" s="8" t="s">
        <v>76</v>
      </c>
      <c r="B15" s="6" t="s">
        <v>77</v>
      </c>
      <c r="C15" s="7" t="s">
        <v>181</v>
      </c>
      <c r="D15" s="7"/>
      <c r="E15" s="7"/>
      <c r="F15" s="7"/>
      <c r="G15" s="9" t="s">
        <v>182</v>
      </c>
      <c r="H15" s="9" t="s">
        <v>182</v>
      </c>
      <c r="I15" s="9"/>
      <c r="J15" s="9">
        <v>20</v>
      </c>
      <c r="K15" s="9"/>
    </row>
    <row r="16" ht="30" customHeight="1" spans="1:11">
      <c r="A16" s="8" t="s">
        <v>73</v>
      </c>
      <c r="B16" s="6" t="s">
        <v>108</v>
      </c>
      <c r="C16" s="7" t="s">
        <v>183</v>
      </c>
      <c r="D16" s="7"/>
      <c r="E16" s="7"/>
      <c r="F16" s="7"/>
      <c r="G16" s="10" t="s">
        <v>182</v>
      </c>
      <c r="H16" s="9" t="s">
        <v>182</v>
      </c>
      <c r="I16" s="9"/>
      <c r="J16" s="9">
        <v>20</v>
      </c>
      <c r="K16" s="9"/>
    </row>
    <row r="17" ht="30" customHeight="1" spans="1:11">
      <c r="A17" s="14"/>
      <c r="B17" s="6" t="s">
        <v>75</v>
      </c>
      <c r="C17" s="7"/>
      <c r="D17" s="7"/>
      <c r="E17" s="7"/>
      <c r="F17" s="7"/>
      <c r="G17" s="10"/>
      <c r="H17" s="10"/>
      <c r="I17" s="10"/>
      <c r="J17" s="10"/>
      <c r="K17" s="10"/>
    </row>
    <row r="18" ht="30" customHeight="1" spans="1:11">
      <c r="A18" s="15"/>
      <c r="B18" s="6" t="s">
        <v>75</v>
      </c>
      <c r="C18" s="7"/>
      <c r="D18" s="7"/>
      <c r="E18" s="7"/>
      <c r="F18" s="7"/>
      <c r="G18" s="10"/>
      <c r="H18" s="10"/>
      <c r="I18" s="10"/>
      <c r="J18" s="10"/>
      <c r="K18" s="10"/>
    </row>
    <row r="19" ht="30" customHeight="1" spans="1:11">
      <c r="A19" s="16" t="s">
        <v>79</v>
      </c>
      <c r="B19" s="17"/>
      <c r="C19" s="17"/>
      <c r="D19" s="17"/>
      <c r="E19" s="17"/>
      <c r="F19" s="17"/>
      <c r="G19" s="17"/>
      <c r="H19" s="17"/>
      <c r="I19" s="17"/>
      <c r="J19" s="17"/>
      <c r="K19" s="25"/>
    </row>
    <row r="20" ht="30" customHeight="1" spans="1:11">
      <c r="A20" s="16" t="s">
        <v>80</v>
      </c>
      <c r="B20" s="17"/>
      <c r="C20" s="17"/>
      <c r="D20" s="17"/>
      <c r="E20" s="17"/>
      <c r="F20" s="17"/>
      <c r="G20" s="17"/>
      <c r="H20" s="17"/>
      <c r="I20" s="17"/>
      <c r="J20" s="17"/>
      <c r="K20" s="25"/>
    </row>
    <row r="21" ht="40" customHeight="1" spans="1:11">
      <c r="A21" s="16" t="s">
        <v>81</v>
      </c>
      <c r="B21" s="17"/>
      <c r="C21" s="17"/>
      <c r="D21" s="17"/>
      <c r="E21" s="17"/>
      <c r="F21" s="17"/>
      <c r="G21" s="17"/>
      <c r="H21" s="17"/>
      <c r="I21" s="17"/>
      <c r="J21" s="17"/>
      <c r="K21" s="25"/>
    </row>
    <row r="22" ht="40" customHeight="1" spans="1:11">
      <c r="A22" s="16" t="s">
        <v>82</v>
      </c>
      <c r="B22" s="17"/>
      <c r="C22" s="17"/>
      <c r="D22" s="17"/>
      <c r="E22" s="17"/>
      <c r="F22" s="17"/>
      <c r="G22" s="17"/>
      <c r="H22" s="17"/>
      <c r="I22" s="17"/>
      <c r="J22" s="17"/>
      <c r="K22" s="25"/>
    </row>
    <row r="23" ht="30" customHeight="1" spans="1:11">
      <c r="A23" s="18" t="s">
        <v>83</v>
      </c>
      <c r="B23" s="2"/>
      <c r="C23" s="2"/>
      <c r="D23" s="2"/>
      <c r="E23" s="2"/>
      <c r="F23" s="2"/>
      <c r="G23" s="2"/>
      <c r="H23" s="2"/>
      <c r="I23" s="2"/>
      <c r="J23" s="2"/>
      <c r="K23" s="10"/>
    </row>
    <row r="24" ht="20.25" spans="1:1">
      <c r="A24" s="19" t="s">
        <v>84</v>
      </c>
    </row>
  </sheetData>
  <mergeCells count="50">
    <mergeCell ref="A1:K1"/>
    <mergeCell ref="A2:E2"/>
    <mergeCell ref="F2:H2"/>
    <mergeCell ref="I2:J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</mergeCells>
  <hyperlinks>
    <hyperlink ref="L1" location="汇总!A1" display="目录"/>
  </hyperlinks>
  <pageMargins left="0.275" right="0.275" top="0.432638888888889" bottom="1" header="0.5" footer="0.5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M6" sqref="M6"/>
    </sheetView>
  </sheetViews>
  <sheetFormatPr defaultColWidth="9" defaultRowHeight="13.5"/>
  <sheetData>
    <row r="1" ht="31" customHeight="1" spans="1:12">
      <c r="A1" s="1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  <c r="L1" s="20" t="s">
        <v>46</v>
      </c>
    </row>
    <row r="2" ht="30" customHeight="1" spans="1:12">
      <c r="A2" s="2" t="s">
        <v>47</v>
      </c>
      <c r="B2" s="2"/>
      <c r="C2" s="2"/>
      <c r="D2" s="2"/>
      <c r="E2" s="2"/>
      <c r="F2" s="3"/>
      <c r="G2" s="3"/>
      <c r="H2" s="3"/>
      <c r="I2" s="21" t="s">
        <v>48</v>
      </c>
      <c r="J2" s="21"/>
      <c r="K2" s="22">
        <v>100</v>
      </c>
      <c r="L2" s="23"/>
    </row>
    <row r="3" ht="30" customHeight="1" spans="1:11">
      <c r="A3" s="4" t="s">
        <v>6</v>
      </c>
      <c r="B3" s="5" t="s">
        <v>185</v>
      </c>
      <c r="C3" s="5"/>
      <c r="D3" s="5"/>
      <c r="E3" s="5"/>
      <c r="F3" s="5"/>
      <c r="G3" s="5"/>
      <c r="H3" s="5"/>
      <c r="I3" s="5"/>
      <c r="J3" s="5"/>
      <c r="K3" s="5"/>
    </row>
    <row r="4" ht="30" customHeight="1" spans="1:11">
      <c r="A4" s="4" t="s">
        <v>49</v>
      </c>
      <c r="B4" s="4" t="s">
        <v>25</v>
      </c>
      <c r="C4" s="6"/>
      <c r="D4" s="6"/>
      <c r="E4" s="6"/>
      <c r="F4" s="5" t="s">
        <v>50</v>
      </c>
      <c r="G4" s="5"/>
      <c r="H4" s="5"/>
      <c r="I4" s="24" t="s">
        <v>186</v>
      </c>
      <c r="J4" s="24"/>
      <c r="K4" s="24"/>
    </row>
    <row r="5" ht="30" customHeight="1" spans="1:11">
      <c r="A5" s="4" t="s">
        <v>51</v>
      </c>
      <c r="B5" s="7" t="s">
        <v>52</v>
      </c>
      <c r="C5" s="7"/>
      <c r="D5" s="7"/>
      <c r="E5" s="7"/>
      <c r="F5" s="7"/>
      <c r="G5" s="7"/>
      <c r="H5" s="7"/>
      <c r="I5" s="7"/>
      <c r="J5" s="7"/>
      <c r="K5" s="7"/>
    </row>
    <row r="6" ht="30" customHeight="1" spans="1:11">
      <c r="A6" s="4" t="s">
        <v>53</v>
      </c>
      <c r="B6" s="7" t="s">
        <v>187</v>
      </c>
      <c r="C6" s="7"/>
      <c r="D6" s="7"/>
      <c r="E6" s="7"/>
      <c r="F6" s="7"/>
      <c r="G6" s="7"/>
      <c r="H6" s="7"/>
      <c r="I6" s="7"/>
      <c r="J6" s="7"/>
      <c r="K6" s="7"/>
    </row>
    <row r="7" ht="30" customHeight="1" spans="1:11">
      <c r="A7" s="4" t="s">
        <v>55</v>
      </c>
      <c r="B7" s="7" t="s">
        <v>188</v>
      </c>
      <c r="C7" s="7"/>
      <c r="D7" s="7"/>
      <c r="E7" s="7"/>
      <c r="F7" s="7"/>
      <c r="G7" s="7"/>
      <c r="H7" s="7"/>
      <c r="I7" s="7"/>
      <c r="J7" s="7"/>
      <c r="K7" s="7"/>
    </row>
    <row r="8" ht="30" customHeight="1" spans="1:11">
      <c r="A8" s="8" t="s">
        <v>57</v>
      </c>
      <c r="B8" s="6"/>
      <c r="C8" s="7" t="s">
        <v>58</v>
      </c>
      <c r="D8" s="7"/>
      <c r="E8" s="9" t="s">
        <v>59</v>
      </c>
      <c r="F8" s="9"/>
      <c r="G8" s="10" t="s">
        <v>60</v>
      </c>
      <c r="H8" s="11" t="s">
        <v>61</v>
      </c>
      <c r="I8" s="11"/>
      <c r="J8" s="11"/>
      <c r="K8" s="11"/>
    </row>
    <row r="9" ht="30" customHeight="1" spans="1:11">
      <c r="A9" s="8" t="s">
        <v>62</v>
      </c>
      <c r="B9" s="2" t="s">
        <v>63</v>
      </c>
      <c r="C9" s="7">
        <v>24.7</v>
      </c>
      <c r="D9" s="7"/>
      <c r="E9" s="9">
        <v>24.7</v>
      </c>
      <c r="F9" s="9"/>
      <c r="G9" s="12">
        <v>1</v>
      </c>
      <c r="H9" s="13">
        <v>20</v>
      </c>
      <c r="I9" s="13"/>
      <c r="J9" s="13"/>
      <c r="K9" s="13"/>
    </row>
    <row r="10" ht="30" customHeight="1" spans="1:11">
      <c r="A10" s="5" t="s">
        <v>64</v>
      </c>
      <c r="B10" s="9" t="s">
        <v>65</v>
      </c>
      <c r="C10" s="9" t="s">
        <v>66</v>
      </c>
      <c r="D10" s="9"/>
      <c r="E10" s="9"/>
      <c r="F10" s="9"/>
      <c r="G10" s="9" t="s">
        <v>67</v>
      </c>
      <c r="H10" s="9" t="s">
        <v>68</v>
      </c>
      <c r="I10" s="9"/>
      <c r="J10" s="9" t="s">
        <v>69</v>
      </c>
      <c r="K10" s="9"/>
    </row>
    <row r="11" ht="30" customHeight="1" spans="1:11">
      <c r="A11" s="8" t="s">
        <v>70</v>
      </c>
      <c r="B11" s="6" t="s">
        <v>71</v>
      </c>
      <c r="C11" s="7" t="s">
        <v>112</v>
      </c>
      <c r="D11" s="7"/>
      <c r="E11" s="7"/>
      <c r="F11" s="7"/>
      <c r="G11" s="12">
        <v>1</v>
      </c>
      <c r="H11" s="12">
        <v>1</v>
      </c>
      <c r="I11" s="9"/>
      <c r="J11" s="9">
        <v>20</v>
      </c>
      <c r="K11" s="9"/>
    </row>
    <row r="12" ht="30" customHeight="1" spans="1:11">
      <c r="A12" s="8" t="s">
        <v>73</v>
      </c>
      <c r="B12" s="6" t="s">
        <v>71</v>
      </c>
      <c r="C12" s="7" t="s">
        <v>113</v>
      </c>
      <c r="D12" s="7"/>
      <c r="E12" s="7"/>
      <c r="F12" s="7"/>
      <c r="G12" s="12">
        <v>1</v>
      </c>
      <c r="H12" s="12">
        <v>1</v>
      </c>
      <c r="I12" s="9"/>
      <c r="J12" s="9">
        <v>20</v>
      </c>
      <c r="K12" s="9"/>
    </row>
    <row r="13" ht="30" customHeight="1" spans="1:11">
      <c r="A13" s="14"/>
      <c r="B13" s="6" t="s">
        <v>71</v>
      </c>
      <c r="C13" s="7"/>
      <c r="D13" s="7"/>
      <c r="E13" s="7"/>
      <c r="F13" s="7"/>
      <c r="G13" s="10"/>
      <c r="H13" s="10"/>
      <c r="I13" s="10"/>
      <c r="J13" s="10"/>
      <c r="K13" s="10"/>
    </row>
    <row r="14" ht="30" customHeight="1" spans="1:11">
      <c r="A14" s="15"/>
      <c r="B14" s="6" t="s">
        <v>75</v>
      </c>
      <c r="C14" s="7"/>
      <c r="D14" s="7"/>
      <c r="E14" s="7"/>
      <c r="F14" s="7"/>
      <c r="G14" s="10"/>
      <c r="H14" s="10"/>
      <c r="I14" s="10"/>
      <c r="J14" s="10"/>
      <c r="K14" s="10"/>
    </row>
    <row r="15" ht="30" customHeight="1" spans="1:11">
      <c r="A15" s="8" t="s">
        <v>76</v>
      </c>
      <c r="B15" s="6" t="s">
        <v>77</v>
      </c>
      <c r="C15" s="7" t="s">
        <v>175</v>
      </c>
      <c r="D15" s="7"/>
      <c r="E15" s="7"/>
      <c r="F15" s="7"/>
      <c r="G15" s="12">
        <v>1</v>
      </c>
      <c r="H15" s="12">
        <v>1</v>
      </c>
      <c r="I15" s="9"/>
      <c r="J15" s="9">
        <v>40</v>
      </c>
      <c r="K15" s="9"/>
    </row>
    <row r="16" ht="30" customHeight="1" spans="1:11">
      <c r="A16" s="8" t="s">
        <v>73</v>
      </c>
      <c r="B16" s="6" t="s">
        <v>108</v>
      </c>
      <c r="C16" s="7"/>
      <c r="D16" s="7"/>
      <c r="E16" s="7"/>
      <c r="F16" s="7"/>
      <c r="G16" s="10"/>
      <c r="H16" s="9"/>
      <c r="I16" s="9"/>
      <c r="J16" s="9"/>
      <c r="K16" s="9"/>
    </row>
    <row r="17" ht="30" customHeight="1" spans="1:11">
      <c r="A17" s="14"/>
      <c r="B17" s="6" t="s">
        <v>75</v>
      </c>
      <c r="C17" s="7"/>
      <c r="D17" s="7"/>
      <c r="E17" s="7"/>
      <c r="F17" s="7"/>
      <c r="G17" s="10"/>
      <c r="H17" s="10"/>
      <c r="I17" s="10"/>
      <c r="J17" s="10"/>
      <c r="K17" s="10"/>
    </row>
    <row r="18" ht="30" customHeight="1" spans="1:11">
      <c r="A18" s="15"/>
      <c r="B18" s="6" t="s">
        <v>75</v>
      </c>
      <c r="C18" s="7"/>
      <c r="D18" s="7"/>
      <c r="E18" s="7"/>
      <c r="F18" s="7"/>
      <c r="G18" s="10"/>
      <c r="H18" s="10"/>
      <c r="I18" s="10"/>
      <c r="J18" s="10"/>
      <c r="K18" s="10"/>
    </row>
    <row r="19" ht="30" customHeight="1" spans="1:11">
      <c r="A19" s="16" t="s">
        <v>79</v>
      </c>
      <c r="B19" s="17"/>
      <c r="C19" s="17"/>
      <c r="D19" s="17"/>
      <c r="E19" s="17"/>
      <c r="F19" s="17"/>
      <c r="G19" s="17"/>
      <c r="H19" s="17"/>
      <c r="I19" s="17"/>
      <c r="J19" s="17"/>
      <c r="K19" s="25"/>
    </row>
    <row r="20" ht="30" customHeight="1" spans="1:11">
      <c r="A20" s="16" t="s">
        <v>80</v>
      </c>
      <c r="B20" s="17"/>
      <c r="C20" s="17"/>
      <c r="D20" s="17"/>
      <c r="E20" s="17"/>
      <c r="F20" s="17"/>
      <c r="G20" s="17"/>
      <c r="H20" s="17"/>
      <c r="I20" s="17"/>
      <c r="J20" s="17"/>
      <c r="K20" s="25"/>
    </row>
    <row r="21" ht="40" customHeight="1" spans="1:11">
      <c r="A21" s="16" t="s">
        <v>81</v>
      </c>
      <c r="B21" s="17"/>
      <c r="C21" s="17"/>
      <c r="D21" s="17"/>
      <c r="E21" s="17"/>
      <c r="F21" s="17"/>
      <c r="G21" s="17"/>
      <c r="H21" s="17"/>
      <c r="I21" s="17"/>
      <c r="J21" s="17"/>
      <c r="K21" s="25"/>
    </row>
    <row r="22" ht="40" customHeight="1" spans="1:11">
      <c r="A22" s="16" t="s">
        <v>82</v>
      </c>
      <c r="B22" s="17"/>
      <c r="C22" s="17"/>
      <c r="D22" s="17"/>
      <c r="E22" s="17"/>
      <c r="F22" s="17"/>
      <c r="G22" s="17"/>
      <c r="H22" s="17"/>
      <c r="I22" s="17"/>
      <c r="J22" s="17"/>
      <c r="K22" s="25"/>
    </row>
    <row r="23" ht="30" customHeight="1" spans="1:11">
      <c r="A23" s="18" t="s">
        <v>83</v>
      </c>
      <c r="B23" s="2"/>
      <c r="C23" s="2"/>
      <c r="D23" s="2"/>
      <c r="E23" s="2"/>
      <c r="F23" s="2"/>
      <c r="G23" s="2"/>
      <c r="H23" s="2"/>
      <c r="I23" s="2"/>
      <c r="J23" s="2"/>
      <c r="K23" s="10"/>
    </row>
    <row r="24" ht="20.25" spans="1:1">
      <c r="A24" s="19" t="s">
        <v>84</v>
      </c>
    </row>
  </sheetData>
  <mergeCells count="50">
    <mergeCell ref="A1:K1"/>
    <mergeCell ref="A2:E2"/>
    <mergeCell ref="F2:H2"/>
    <mergeCell ref="I2:J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</mergeCells>
  <hyperlinks>
    <hyperlink ref="L1" location="汇总!A1" display="目录"/>
  </hyperlinks>
  <pageMargins left="0.275" right="0.275" top="0.432638888888889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opLeftCell="A7" workbookViewId="0">
      <selection activeCell="G9" sqref="G9"/>
    </sheetView>
  </sheetViews>
  <sheetFormatPr defaultColWidth="9" defaultRowHeight="13.5"/>
  <sheetData>
    <row r="1" ht="37" customHeight="1" spans="1:12">
      <c r="A1" s="86" t="s">
        <v>92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20" t="s">
        <v>46</v>
      </c>
    </row>
    <row r="2" ht="30" customHeight="1" spans="1:12">
      <c r="A2" s="2" t="s">
        <v>47</v>
      </c>
      <c r="B2" s="2"/>
      <c r="C2" s="2"/>
      <c r="D2" s="2"/>
      <c r="E2" s="2"/>
      <c r="F2" s="3"/>
      <c r="G2" s="3"/>
      <c r="H2" s="3"/>
      <c r="I2" s="21" t="s">
        <v>48</v>
      </c>
      <c r="J2" s="21"/>
      <c r="K2" s="22">
        <f>J11+J15+J16+H9</f>
        <v>95.71</v>
      </c>
      <c r="L2" s="23"/>
    </row>
    <row r="3" ht="30" customHeight="1" spans="1:11">
      <c r="A3" s="4" t="s">
        <v>6</v>
      </c>
      <c r="B3" s="5" t="s">
        <v>11</v>
      </c>
      <c r="C3" s="5"/>
      <c r="D3" s="5"/>
      <c r="E3" s="5"/>
      <c r="F3" s="5"/>
      <c r="G3" s="5"/>
      <c r="H3" s="5"/>
      <c r="I3" s="5"/>
      <c r="J3" s="5"/>
      <c r="K3" s="5"/>
    </row>
    <row r="4" ht="30" customHeight="1" spans="1:11">
      <c r="A4" s="4" t="s">
        <v>49</v>
      </c>
      <c r="B4" s="4" t="s">
        <v>25</v>
      </c>
      <c r="C4" s="6"/>
      <c r="D4" s="6"/>
      <c r="E4" s="6"/>
      <c r="F4" s="5" t="s">
        <v>50</v>
      </c>
      <c r="G4" s="5"/>
      <c r="H4" s="5"/>
      <c r="I4" s="24" t="s">
        <v>8</v>
      </c>
      <c r="J4" s="24"/>
      <c r="K4" s="24"/>
    </row>
    <row r="5" ht="30" customHeight="1" spans="1:11">
      <c r="A5" s="4" t="s">
        <v>51</v>
      </c>
      <c r="B5" s="7" t="s">
        <v>52</v>
      </c>
      <c r="C5" s="7"/>
      <c r="D5" s="7"/>
      <c r="E5" s="7"/>
      <c r="F5" s="7"/>
      <c r="G5" s="7"/>
      <c r="H5" s="7"/>
      <c r="I5" s="7"/>
      <c r="J5" s="7"/>
      <c r="K5" s="7"/>
    </row>
    <row r="6" ht="30" customHeight="1" spans="1:11">
      <c r="A6" s="4" t="s">
        <v>53</v>
      </c>
      <c r="B6" s="7" t="s">
        <v>54</v>
      </c>
      <c r="C6" s="7"/>
      <c r="D6" s="7"/>
      <c r="E6" s="7"/>
      <c r="F6" s="7"/>
      <c r="G6" s="7"/>
      <c r="H6" s="7"/>
      <c r="I6" s="7"/>
      <c r="J6" s="7"/>
      <c r="K6" s="7"/>
    </row>
    <row r="7" ht="30" customHeight="1" spans="1:11">
      <c r="A7" s="4" t="s">
        <v>55</v>
      </c>
      <c r="B7" s="7" t="s">
        <v>56</v>
      </c>
      <c r="C7" s="7"/>
      <c r="D7" s="7"/>
      <c r="E7" s="7"/>
      <c r="F7" s="7"/>
      <c r="G7" s="7"/>
      <c r="H7" s="7"/>
      <c r="I7" s="7"/>
      <c r="J7" s="7"/>
      <c r="K7" s="7"/>
    </row>
    <row r="8" ht="30" customHeight="1" spans="1:11">
      <c r="A8" s="8" t="s">
        <v>57</v>
      </c>
      <c r="B8" s="6"/>
      <c r="C8" s="7" t="s">
        <v>58</v>
      </c>
      <c r="D8" s="7"/>
      <c r="E8" s="9" t="s">
        <v>59</v>
      </c>
      <c r="F8" s="9"/>
      <c r="G8" s="10" t="s">
        <v>60</v>
      </c>
      <c r="H8" s="11" t="s">
        <v>61</v>
      </c>
      <c r="I8" s="11"/>
      <c r="J8" s="11"/>
      <c r="K8" s="11"/>
    </row>
    <row r="9" ht="30" customHeight="1" spans="1:11">
      <c r="A9" s="8" t="s">
        <v>62</v>
      </c>
      <c r="B9" s="2" t="s">
        <v>63</v>
      </c>
      <c r="C9" s="7">
        <v>160</v>
      </c>
      <c r="D9" s="7"/>
      <c r="E9" s="9">
        <v>157.68</v>
      </c>
      <c r="F9" s="9"/>
      <c r="G9" s="12">
        <f>E9/C9</f>
        <v>0.9855</v>
      </c>
      <c r="H9" s="13">
        <f>G9*20</f>
        <v>19.71</v>
      </c>
      <c r="I9" s="13"/>
      <c r="J9" s="13"/>
      <c r="K9" s="13"/>
    </row>
    <row r="10" ht="30" customHeight="1" spans="1:11">
      <c r="A10" s="5" t="s">
        <v>64</v>
      </c>
      <c r="B10" s="9" t="s">
        <v>65</v>
      </c>
      <c r="C10" s="9" t="s">
        <v>66</v>
      </c>
      <c r="D10" s="9"/>
      <c r="E10" s="9"/>
      <c r="F10" s="9"/>
      <c r="G10" s="9" t="s">
        <v>67</v>
      </c>
      <c r="H10" s="9" t="s">
        <v>68</v>
      </c>
      <c r="I10" s="9"/>
      <c r="J10" s="9" t="s">
        <v>69</v>
      </c>
      <c r="K10" s="9"/>
    </row>
    <row r="11" ht="30" customHeight="1" spans="1:11">
      <c r="A11" s="8" t="s">
        <v>70</v>
      </c>
      <c r="B11" s="6" t="s">
        <v>71</v>
      </c>
      <c r="C11" s="7" t="s">
        <v>72</v>
      </c>
      <c r="D11" s="7"/>
      <c r="E11" s="7"/>
      <c r="F11" s="7"/>
      <c r="G11" s="12">
        <v>1</v>
      </c>
      <c r="H11" s="12">
        <v>1</v>
      </c>
      <c r="I11" s="9"/>
      <c r="J11" s="9">
        <v>40</v>
      </c>
      <c r="K11" s="9"/>
    </row>
    <row r="12" ht="30" customHeight="1" spans="1:11">
      <c r="A12" s="8" t="s">
        <v>73</v>
      </c>
      <c r="B12" s="6" t="s">
        <v>75</v>
      </c>
      <c r="C12" s="7"/>
      <c r="D12" s="7"/>
      <c r="E12" s="7"/>
      <c r="F12" s="7"/>
      <c r="G12" s="10"/>
      <c r="H12" s="10"/>
      <c r="I12" s="10"/>
      <c r="J12" s="10"/>
      <c r="K12" s="10"/>
    </row>
    <row r="13" ht="30" customHeight="1" spans="1:11">
      <c r="A13" s="14"/>
      <c r="B13" s="6" t="s">
        <v>75</v>
      </c>
      <c r="C13" s="7"/>
      <c r="D13" s="7"/>
      <c r="E13" s="7"/>
      <c r="F13" s="7"/>
      <c r="G13" s="10"/>
      <c r="H13" s="10"/>
      <c r="I13" s="10"/>
      <c r="J13" s="10"/>
      <c r="K13" s="10"/>
    </row>
    <row r="14" ht="30" customHeight="1" spans="1:11">
      <c r="A14" s="15"/>
      <c r="B14" s="6" t="s">
        <v>75</v>
      </c>
      <c r="C14" s="7"/>
      <c r="D14" s="7"/>
      <c r="E14" s="7"/>
      <c r="F14" s="7"/>
      <c r="G14" s="10"/>
      <c r="H14" s="10"/>
      <c r="I14" s="10"/>
      <c r="J14" s="10"/>
      <c r="K14" s="10"/>
    </row>
    <row r="15" ht="30" customHeight="1" spans="1:11">
      <c r="A15" s="8" t="s">
        <v>76</v>
      </c>
      <c r="B15" s="6" t="s">
        <v>88</v>
      </c>
      <c r="C15" s="7" t="s">
        <v>93</v>
      </c>
      <c r="D15" s="7"/>
      <c r="E15" s="7"/>
      <c r="F15" s="7"/>
      <c r="G15" s="12">
        <v>1</v>
      </c>
      <c r="H15" s="12">
        <v>1</v>
      </c>
      <c r="I15" s="9"/>
      <c r="J15" s="9">
        <v>20</v>
      </c>
      <c r="K15" s="9"/>
    </row>
    <row r="16" ht="30" customHeight="1" spans="1:11">
      <c r="A16" s="8" t="s">
        <v>73</v>
      </c>
      <c r="B16" s="6" t="s">
        <v>90</v>
      </c>
      <c r="C16" s="7" t="s">
        <v>94</v>
      </c>
      <c r="D16" s="7"/>
      <c r="E16" s="7"/>
      <c r="F16" s="7"/>
      <c r="G16" s="12">
        <v>1</v>
      </c>
      <c r="H16" s="12">
        <v>0.8</v>
      </c>
      <c r="I16" s="9"/>
      <c r="J16" s="9">
        <v>16</v>
      </c>
      <c r="K16" s="9"/>
    </row>
    <row r="17" ht="30" customHeight="1" spans="1:11">
      <c r="A17" s="14"/>
      <c r="B17" s="6" t="s">
        <v>75</v>
      </c>
      <c r="C17" s="7"/>
      <c r="D17" s="7"/>
      <c r="E17" s="7"/>
      <c r="F17" s="7"/>
      <c r="G17" s="10"/>
      <c r="H17" s="10"/>
      <c r="I17" s="10"/>
      <c r="J17" s="10"/>
      <c r="K17" s="10"/>
    </row>
    <row r="18" ht="30" customHeight="1" spans="1:11">
      <c r="A18" s="15"/>
      <c r="B18" s="6" t="s">
        <v>75</v>
      </c>
      <c r="C18" s="7"/>
      <c r="D18" s="7"/>
      <c r="E18" s="7"/>
      <c r="F18" s="7"/>
      <c r="G18" s="10"/>
      <c r="H18" s="10"/>
      <c r="I18" s="10"/>
      <c r="J18" s="10"/>
      <c r="K18" s="10"/>
    </row>
    <row r="19" ht="30" customHeight="1" spans="1:11">
      <c r="A19" s="16" t="s">
        <v>79</v>
      </c>
      <c r="B19" s="17"/>
      <c r="C19" s="17"/>
      <c r="D19" s="17"/>
      <c r="E19" s="17"/>
      <c r="F19" s="17"/>
      <c r="G19" s="17"/>
      <c r="H19" s="17"/>
      <c r="I19" s="17"/>
      <c r="J19" s="17"/>
      <c r="K19" s="25"/>
    </row>
    <row r="20" ht="30" customHeight="1" spans="1:11">
      <c r="A20" s="16" t="s">
        <v>80</v>
      </c>
      <c r="B20" s="17"/>
      <c r="C20" s="17"/>
      <c r="D20" s="17"/>
      <c r="E20" s="17"/>
      <c r="F20" s="17"/>
      <c r="G20" s="17"/>
      <c r="H20" s="17"/>
      <c r="I20" s="17"/>
      <c r="J20" s="17"/>
      <c r="K20" s="25"/>
    </row>
    <row r="21" ht="30" customHeight="1" spans="1:11">
      <c r="A21" s="16" t="s">
        <v>81</v>
      </c>
      <c r="B21" s="17"/>
      <c r="C21" s="17"/>
      <c r="D21" s="17"/>
      <c r="E21" s="17"/>
      <c r="F21" s="17"/>
      <c r="G21" s="17"/>
      <c r="H21" s="17"/>
      <c r="I21" s="17"/>
      <c r="J21" s="17"/>
      <c r="K21" s="25"/>
    </row>
    <row r="22" ht="30" customHeight="1" spans="1:11">
      <c r="A22" s="16" t="s">
        <v>82</v>
      </c>
      <c r="B22" s="17"/>
      <c r="C22" s="17"/>
      <c r="D22" s="17"/>
      <c r="E22" s="17"/>
      <c r="F22" s="17"/>
      <c r="G22" s="17"/>
      <c r="H22" s="17"/>
      <c r="I22" s="17"/>
      <c r="J22" s="17"/>
      <c r="K22" s="25"/>
    </row>
    <row r="23" ht="30" customHeight="1" spans="1:11">
      <c r="A23" s="18" t="s">
        <v>83</v>
      </c>
      <c r="B23" s="2"/>
      <c r="C23" s="2"/>
      <c r="D23" s="2"/>
      <c r="E23" s="2"/>
      <c r="F23" s="2"/>
      <c r="G23" s="2"/>
      <c r="H23" s="2"/>
      <c r="I23" s="2"/>
      <c r="J23" s="2"/>
      <c r="K23" s="10"/>
    </row>
    <row r="24" ht="20.25" spans="1:1">
      <c r="A24" s="19" t="s">
        <v>84</v>
      </c>
    </row>
  </sheetData>
  <mergeCells count="50">
    <mergeCell ref="A1:K1"/>
    <mergeCell ref="A2:E2"/>
    <mergeCell ref="F2:H2"/>
    <mergeCell ref="I2:J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</mergeCells>
  <hyperlinks>
    <hyperlink ref="L1" location="汇总!A1" display="目录"/>
  </hyperlinks>
  <pageMargins left="0.432638888888889" right="0.275" top="1" bottom="1" header="0.5" footer="0.5"/>
  <pageSetup paperSize="9" scale="95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H9" sqref="H9:K9"/>
    </sheetView>
  </sheetViews>
  <sheetFormatPr defaultColWidth="9" defaultRowHeight="13.5"/>
  <cols>
    <col min="11" max="11" width="11.125"/>
  </cols>
  <sheetData>
    <row r="1" ht="37" customHeight="1" spans="1:12">
      <c r="A1" s="86" t="s">
        <v>95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20" t="s">
        <v>46</v>
      </c>
    </row>
    <row r="2" ht="30" customHeight="1" spans="1:12">
      <c r="A2" s="2" t="s">
        <v>47</v>
      </c>
      <c r="B2" s="2"/>
      <c r="C2" s="2"/>
      <c r="D2" s="2"/>
      <c r="E2" s="2"/>
      <c r="F2" s="3"/>
      <c r="G2" s="3"/>
      <c r="H2" s="3"/>
      <c r="I2" s="21" t="s">
        <v>48</v>
      </c>
      <c r="J2" s="21"/>
      <c r="K2" s="28">
        <f>H9+J11+J12+J15+J16</f>
        <v>79.0614905063291</v>
      </c>
      <c r="L2" s="23"/>
    </row>
    <row r="3" ht="30" customHeight="1" spans="1:11">
      <c r="A3" s="4" t="s">
        <v>6</v>
      </c>
      <c r="B3" s="5" t="s">
        <v>12</v>
      </c>
      <c r="C3" s="5"/>
      <c r="D3" s="5"/>
      <c r="E3" s="5"/>
      <c r="F3" s="5"/>
      <c r="G3" s="5"/>
      <c r="H3" s="5"/>
      <c r="I3" s="5"/>
      <c r="J3" s="5"/>
      <c r="K3" s="5"/>
    </row>
    <row r="4" ht="30" customHeight="1" spans="1:11">
      <c r="A4" s="4" t="s">
        <v>49</v>
      </c>
      <c r="B4" s="4" t="s">
        <v>25</v>
      </c>
      <c r="C4" s="6"/>
      <c r="D4" s="6"/>
      <c r="E4" s="6"/>
      <c r="F4" s="5" t="s">
        <v>50</v>
      </c>
      <c r="G4" s="5"/>
      <c r="H4" s="5"/>
      <c r="I4" s="24" t="s">
        <v>8</v>
      </c>
      <c r="J4" s="24"/>
      <c r="K4" s="24"/>
    </row>
    <row r="5" ht="30" customHeight="1" spans="1:11">
      <c r="A5" s="4" t="s">
        <v>51</v>
      </c>
      <c r="B5" s="7" t="s">
        <v>52</v>
      </c>
      <c r="C5" s="7"/>
      <c r="D5" s="7"/>
      <c r="E5" s="7"/>
      <c r="F5" s="7"/>
      <c r="G5" s="7"/>
      <c r="H5" s="7"/>
      <c r="I5" s="7"/>
      <c r="J5" s="7"/>
      <c r="K5" s="7"/>
    </row>
    <row r="6" ht="30" customHeight="1" spans="1:11">
      <c r="A6" s="4" t="s">
        <v>53</v>
      </c>
      <c r="B6" s="7" t="s">
        <v>54</v>
      </c>
      <c r="C6" s="7"/>
      <c r="D6" s="7"/>
      <c r="E6" s="7"/>
      <c r="F6" s="7"/>
      <c r="G6" s="7"/>
      <c r="H6" s="7"/>
      <c r="I6" s="7"/>
      <c r="J6" s="7"/>
      <c r="K6" s="7"/>
    </row>
    <row r="7" ht="30" customHeight="1" spans="1:11">
      <c r="A7" s="4" t="s">
        <v>55</v>
      </c>
      <c r="B7" s="7" t="s">
        <v>56</v>
      </c>
      <c r="C7" s="7"/>
      <c r="D7" s="7"/>
      <c r="E7" s="7"/>
      <c r="F7" s="7"/>
      <c r="G7" s="7"/>
      <c r="H7" s="7"/>
      <c r="I7" s="7"/>
      <c r="J7" s="7"/>
      <c r="K7" s="7"/>
    </row>
    <row r="8" ht="30" customHeight="1" spans="1:11">
      <c r="A8" s="8" t="s">
        <v>57</v>
      </c>
      <c r="B8" s="6"/>
      <c r="C8" s="7" t="s">
        <v>58</v>
      </c>
      <c r="D8" s="7"/>
      <c r="E8" s="9" t="s">
        <v>59</v>
      </c>
      <c r="F8" s="9"/>
      <c r="G8" s="10" t="s">
        <v>60</v>
      </c>
      <c r="H8" s="11" t="s">
        <v>61</v>
      </c>
      <c r="I8" s="11"/>
      <c r="J8" s="11"/>
      <c r="K8" s="11"/>
    </row>
    <row r="9" ht="30" customHeight="1" spans="1:11">
      <c r="A9" s="8" t="s">
        <v>62</v>
      </c>
      <c r="B9" s="2" t="s">
        <v>63</v>
      </c>
      <c r="C9" s="7">
        <v>632</v>
      </c>
      <c r="D9" s="7"/>
      <c r="E9" s="97">
        <v>96.7431</v>
      </c>
      <c r="F9" s="97"/>
      <c r="G9" s="12">
        <f>E9/C9</f>
        <v>0.153074525316456</v>
      </c>
      <c r="H9" s="26">
        <f>20*G9</f>
        <v>3.06149050632911</v>
      </c>
      <c r="I9" s="26"/>
      <c r="J9" s="26"/>
      <c r="K9" s="26"/>
    </row>
    <row r="10" ht="30" customHeight="1" spans="1:11">
      <c r="A10" s="5" t="s">
        <v>64</v>
      </c>
      <c r="B10" s="9" t="s">
        <v>65</v>
      </c>
      <c r="C10" s="9" t="s">
        <v>66</v>
      </c>
      <c r="D10" s="9"/>
      <c r="E10" s="9"/>
      <c r="F10" s="9"/>
      <c r="G10" s="9" t="s">
        <v>67</v>
      </c>
      <c r="H10" s="9" t="s">
        <v>68</v>
      </c>
      <c r="I10" s="9"/>
      <c r="J10" s="9" t="s">
        <v>69</v>
      </c>
      <c r="K10" s="9"/>
    </row>
    <row r="11" ht="30" customHeight="1" spans="1:11">
      <c r="A11" s="8" t="s">
        <v>70</v>
      </c>
      <c r="B11" s="6" t="s">
        <v>71</v>
      </c>
      <c r="C11" s="7" t="s">
        <v>86</v>
      </c>
      <c r="D11" s="7"/>
      <c r="E11" s="7"/>
      <c r="F11" s="7"/>
      <c r="G11" s="12">
        <v>1</v>
      </c>
      <c r="H11" s="12">
        <v>1</v>
      </c>
      <c r="I11" s="9"/>
      <c r="J11" s="9">
        <v>20</v>
      </c>
      <c r="K11" s="9"/>
    </row>
    <row r="12" ht="30" customHeight="1" spans="1:11">
      <c r="A12" s="8" t="s">
        <v>73</v>
      </c>
      <c r="B12" s="6" t="s">
        <v>71</v>
      </c>
      <c r="C12" s="7" t="s">
        <v>87</v>
      </c>
      <c r="D12" s="7"/>
      <c r="E12" s="7"/>
      <c r="F12" s="7"/>
      <c r="G12" s="12">
        <v>1</v>
      </c>
      <c r="H12" s="12">
        <v>1</v>
      </c>
      <c r="I12" s="9"/>
      <c r="J12" s="9">
        <v>20</v>
      </c>
      <c r="K12" s="9"/>
    </row>
    <row r="13" ht="30" customHeight="1" spans="1:11">
      <c r="A13" s="14"/>
      <c r="B13" s="6" t="s">
        <v>75</v>
      </c>
      <c r="C13" s="7"/>
      <c r="D13" s="7"/>
      <c r="E13" s="7"/>
      <c r="F13" s="7"/>
      <c r="G13" s="10"/>
      <c r="H13" s="10"/>
      <c r="I13" s="10"/>
      <c r="J13" s="10"/>
      <c r="K13" s="10"/>
    </row>
    <row r="14" ht="30" customHeight="1" spans="1:11">
      <c r="A14" s="15"/>
      <c r="B14" s="6" t="s">
        <v>75</v>
      </c>
      <c r="C14" s="7"/>
      <c r="D14" s="7"/>
      <c r="E14" s="7"/>
      <c r="F14" s="7"/>
      <c r="G14" s="10"/>
      <c r="H14" s="10"/>
      <c r="I14" s="10"/>
      <c r="J14" s="10"/>
      <c r="K14" s="10"/>
    </row>
    <row r="15" ht="30" customHeight="1" spans="1:11">
      <c r="A15" s="8" t="s">
        <v>76</v>
      </c>
      <c r="B15" s="6" t="s">
        <v>88</v>
      </c>
      <c r="C15" s="7" t="s">
        <v>96</v>
      </c>
      <c r="D15" s="7"/>
      <c r="E15" s="7"/>
      <c r="F15" s="7"/>
      <c r="G15" s="12">
        <v>1</v>
      </c>
      <c r="H15" s="12">
        <v>0.8</v>
      </c>
      <c r="I15" s="9"/>
      <c r="J15" s="9">
        <v>20</v>
      </c>
      <c r="K15" s="9"/>
    </row>
    <row r="16" ht="30" customHeight="1" spans="1:11">
      <c r="A16" s="8" t="s">
        <v>73</v>
      </c>
      <c r="B16" s="6" t="s">
        <v>90</v>
      </c>
      <c r="C16" s="7" t="s">
        <v>91</v>
      </c>
      <c r="D16" s="7"/>
      <c r="E16" s="7"/>
      <c r="F16" s="7"/>
      <c r="G16" s="12">
        <v>1</v>
      </c>
      <c r="H16" s="12">
        <v>0.8</v>
      </c>
      <c r="I16" s="9"/>
      <c r="J16" s="9">
        <v>16</v>
      </c>
      <c r="K16" s="9"/>
    </row>
    <row r="17" ht="30" customHeight="1" spans="1:11">
      <c r="A17" s="14"/>
      <c r="B17" s="6" t="s">
        <v>75</v>
      </c>
      <c r="C17" s="7"/>
      <c r="D17" s="7"/>
      <c r="E17" s="7"/>
      <c r="F17" s="7"/>
      <c r="G17" s="10"/>
      <c r="H17" s="10"/>
      <c r="I17" s="10"/>
      <c r="J17" s="10"/>
      <c r="K17" s="10"/>
    </row>
    <row r="18" ht="30" customHeight="1" spans="1:11">
      <c r="A18" s="15"/>
      <c r="B18" s="6" t="s">
        <v>75</v>
      </c>
      <c r="C18" s="7"/>
      <c r="D18" s="7"/>
      <c r="E18" s="7"/>
      <c r="F18" s="7"/>
      <c r="G18" s="10"/>
      <c r="H18" s="10"/>
      <c r="I18" s="10"/>
      <c r="J18" s="10"/>
      <c r="K18" s="10"/>
    </row>
    <row r="19" ht="30" customHeight="1" spans="1:11">
      <c r="A19" s="16" t="s">
        <v>79</v>
      </c>
      <c r="B19" s="17"/>
      <c r="C19" s="17"/>
      <c r="D19" s="17"/>
      <c r="E19" s="17"/>
      <c r="F19" s="17"/>
      <c r="G19" s="17"/>
      <c r="H19" s="17"/>
      <c r="I19" s="17"/>
      <c r="J19" s="17"/>
      <c r="K19" s="25"/>
    </row>
    <row r="20" ht="30" customHeight="1" spans="1:11">
      <c r="A20" s="16" t="s">
        <v>80</v>
      </c>
      <c r="B20" s="17"/>
      <c r="C20" s="17"/>
      <c r="D20" s="17"/>
      <c r="E20" s="17"/>
      <c r="F20" s="17"/>
      <c r="G20" s="17"/>
      <c r="H20" s="17"/>
      <c r="I20" s="17"/>
      <c r="J20" s="17"/>
      <c r="K20" s="25"/>
    </row>
    <row r="21" ht="30" customHeight="1" spans="1:11">
      <c r="A21" s="16" t="s">
        <v>81</v>
      </c>
      <c r="B21" s="17"/>
      <c r="C21" s="17"/>
      <c r="D21" s="17"/>
      <c r="E21" s="17"/>
      <c r="F21" s="17"/>
      <c r="G21" s="17"/>
      <c r="H21" s="17"/>
      <c r="I21" s="17"/>
      <c r="J21" s="17"/>
      <c r="K21" s="25"/>
    </row>
    <row r="22" ht="30" customHeight="1" spans="1:11">
      <c r="A22" s="16" t="s">
        <v>82</v>
      </c>
      <c r="B22" s="17"/>
      <c r="C22" s="17"/>
      <c r="D22" s="17"/>
      <c r="E22" s="17"/>
      <c r="F22" s="17"/>
      <c r="G22" s="17"/>
      <c r="H22" s="17"/>
      <c r="I22" s="17"/>
      <c r="J22" s="17"/>
      <c r="K22" s="25"/>
    </row>
    <row r="23" ht="30" customHeight="1" spans="1:11">
      <c r="A23" s="18" t="s">
        <v>83</v>
      </c>
      <c r="B23" s="2"/>
      <c r="C23" s="2"/>
      <c r="D23" s="2"/>
      <c r="E23" s="2"/>
      <c r="F23" s="2"/>
      <c r="G23" s="2"/>
      <c r="H23" s="2"/>
      <c r="I23" s="2"/>
      <c r="J23" s="2"/>
      <c r="K23" s="10"/>
    </row>
    <row r="24" ht="20.25" spans="1:1">
      <c r="A24" s="19" t="s">
        <v>84</v>
      </c>
    </row>
  </sheetData>
  <mergeCells count="50">
    <mergeCell ref="A1:K1"/>
    <mergeCell ref="A2:E2"/>
    <mergeCell ref="F2:H2"/>
    <mergeCell ref="I2:J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</mergeCells>
  <hyperlinks>
    <hyperlink ref="L1" location="汇总!A1" display="目录"/>
  </hyperlinks>
  <pageMargins left="0.550694444444444" right="0.314583333333333" top="1" bottom="1" header="0.5" footer="0.5"/>
  <pageSetup paperSize="9" scale="9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workbookViewId="0">
      <selection activeCell="N7" sqref="N$1:N$1048576"/>
    </sheetView>
  </sheetViews>
  <sheetFormatPr defaultColWidth="9" defaultRowHeight="13.5"/>
  <sheetData>
    <row r="1" ht="37" customHeight="1" spans="1:12">
      <c r="A1" s="86" t="s">
        <v>97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20" t="s">
        <v>46</v>
      </c>
    </row>
    <row r="2" ht="30" customHeight="1" spans="1:12">
      <c r="A2" s="2" t="s">
        <v>47</v>
      </c>
      <c r="B2" s="2"/>
      <c r="C2" s="2"/>
      <c r="D2" s="2"/>
      <c r="E2" s="2"/>
      <c r="F2" s="3"/>
      <c r="G2" s="3"/>
      <c r="H2" s="3"/>
      <c r="I2" s="21" t="s">
        <v>48</v>
      </c>
      <c r="J2" s="21"/>
      <c r="K2" s="22">
        <v>100</v>
      </c>
      <c r="L2" s="23"/>
    </row>
    <row r="3" ht="30" customHeight="1" spans="1:11">
      <c r="A3" s="4" t="s">
        <v>6</v>
      </c>
      <c r="B3" s="5" t="s">
        <v>13</v>
      </c>
      <c r="C3" s="5"/>
      <c r="D3" s="5"/>
      <c r="E3" s="5"/>
      <c r="F3" s="5"/>
      <c r="G3" s="5"/>
      <c r="H3" s="5"/>
      <c r="I3" s="5"/>
      <c r="J3" s="5"/>
      <c r="K3" s="5"/>
    </row>
    <row r="4" ht="30" customHeight="1" spans="1:11">
      <c r="A4" s="4" t="s">
        <v>49</v>
      </c>
      <c r="B4" s="4" t="s">
        <v>25</v>
      </c>
      <c r="C4" s="6"/>
      <c r="D4" s="6"/>
      <c r="E4" s="6"/>
      <c r="F4" s="5" t="s">
        <v>50</v>
      </c>
      <c r="G4" s="5"/>
      <c r="H4" s="5"/>
      <c r="I4" s="24" t="s">
        <v>8</v>
      </c>
      <c r="J4" s="24"/>
      <c r="K4" s="24"/>
    </row>
    <row r="5" ht="30" customHeight="1" spans="1:11">
      <c r="A5" s="4" t="s">
        <v>51</v>
      </c>
      <c r="B5" s="7" t="s">
        <v>52</v>
      </c>
      <c r="C5" s="7"/>
      <c r="D5" s="7"/>
      <c r="E5" s="7"/>
      <c r="F5" s="7"/>
      <c r="G5" s="7"/>
      <c r="H5" s="7"/>
      <c r="I5" s="7"/>
      <c r="J5" s="7"/>
      <c r="K5" s="7"/>
    </row>
    <row r="6" ht="30" customHeight="1" spans="1:11">
      <c r="A6" s="4" t="s">
        <v>53</v>
      </c>
      <c r="B6" s="7" t="s">
        <v>54</v>
      </c>
      <c r="C6" s="7"/>
      <c r="D6" s="7"/>
      <c r="E6" s="7"/>
      <c r="F6" s="7"/>
      <c r="G6" s="7"/>
      <c r="H6" s="7"/>
      <c r="I6" s="7"/>
      <c r="J6" s="7"/>
      <c r="K6" s="7"/>
    </row>
    <row r="7" ht="30" customHeight="1" spans="1:11">
      <c r="A7" s="4" t="s">
        <v>55</v>
      </c>
      <c r="B7" s="7" t="s">
        <v>56</v>
      </c>
      <c r="C7" s="7"/>
      <c r="D7" s="7"/>
      <c r="E7" s="7"/>
      <c r="F7" s="7"/>
      <c r="G7" s="7"/>
      <c r="H7" s="7"/>
      <c r="I7" s="7"/>
      <c r="J7" s="7"/>
      <c r="K7" s="7"/>
    </row>
    <row r="8" ht="30" customHeight="1" spans="1:11">
      <c r="A8" s="8" t="s">
        <v>57</v>
      </c>
      <c r="B8" s="6"/>
      <c r="C8" s="7" t="s">
        <v>58</v>
      </c>
      <c r="D8" s="7"/>
      <c r="E8" s="9" t="s">
        <v>59</v>
      </c>
      <c r="F8" s="9"/>
      <c r="G8" s="9" t="s">
        <v>60</v>
      </c>
      <c r="H8" s="11" t="s">
        <v>61</v>
      </c>
      <c r="I8" s="11"/>
      <c r="J8" s="11"/>
      <c r="K8" s="11"/>
    </row>
    <row r="9" ht="30" customHeight="1" spans="1:11">
      <c r="A9" s="8" t="s">
        <v>62</v>
      </c>
      <c r="B9" s="2" t="s">
        <v>63</v>
      </c>
      <c r="C9" s="7">
        <v>563.7</v>
      </c>
      <c r="D9" s="7"/>
      <c r="E9" s="9">
        <v>563.7</v>
      </c>
      <c r="F9" s="9"/>
      <c r="G9" s="12">
        <v>1</v>
      </c>
      <c r="H9" s="13">
        <v>20</v>
      </c>
      <c r="I9" s="13"/>
      <c r="J9" s="13"/>
      <c r="K9" s="13"/>
    </row>
    <row r="10" ht="30" customHeight="1" spans="1:11">
      <c r="A10" s="5" t="s">
        <v>64</v>
      </c>
      <c r="B10" s="9" t="s">
        <v>65</v>
      </c>
      <c r="C10" s="9" t="s">
        <v>66</v>
      </c>
      <c r="D10" s="9"/>
      <c r="E10" s="9"/>
      <c r="F10" s="9"/>
      <c r="G10" s="9" t="s">
        <v>67</v>
      </c>
      <c r="H10" s="9" t="s">
        <v>68</v>
      </c>
      <c r="I10" s="9"/>
      <c r="J10" s="9" t="s">
        <v>69</v>
      </c>
      <c r="K10" s="9"/>
    </row>
    <row r="11" ht="30" customHeight="1" spans="1:11">
      <c r="A11" s="8" t="s">
        <v>70</v>
      </c>
      <c r="B11" s="6" t="s">
        <v>71</v>
      </c>
      <c r="C11" s="7" t="s">
        <v>98</v>
      </c>
      <c r="D11" s="7"/>
      <c r="E11" s="7"/>
      <c r="F11" s="7"/>
      <c r="G11" s="12">
        <v>0.8</v>
      </c>
      <c r="H11" s="87">
        <v>0.8649</v>
      </c>
      <c r="I11" s="87"/>
      <c r="J11" s="9">
        <v>4</v>
      </c>
      <c r="K11" s="9"/>
    </row>
    <row r="12" ht="30" customHeight="1" spans="1:11">
      <c r="A12" s="8" t="s">
        <v>73</v>
      </c>
      <c r="B12" s="6" t="s">
        <v>71</v>
      </c>
      <c r="C12" s="7" t="s">
        <v>99</v>
      </c>
      <c r="D12" s="7"/>
      <c r="E12" s="7"/>
      <c r="F12" s="7"/>
      <c r="G12" s="12">
        <v>0.9</v>
      </c>
      <c r="H12" s="87">
        <v>0.9932</v>
      </c>
      <c r="I12" s="87"/>
      <c r="J12" s="9">
        <v>4</v>
      </c>
      <c r="K12" s="9"/>
    </row>
    <row r="13" ht="30" customHeight="1" spans="1:11">
      <c r="A13" s="8"/>
      <c r="B13" s="6" t="s">
        <v>71</v>
      </c>
      <c r="C13" s="7" t="s">
        <v>100</v>
      </c>
      <c r="D13" s="7"/>
      <c r="E13" s="7"/>
      <c r="F13" s="7"/>
      <c r="G13" s="12">
        <v>0.85</v>
      </c>
      <c r="H13" s="87">
        <v>0.8905</v>
      </c>
      <c r="I13" s="87"/>
      <c r="J13" s="9">
        <v>4</v>
      </c>
      <c r="K13" s="9"/>
    </row>
    <row r="14" ht="30" customHeight="1" spans="1:11">
      <c r="A14" s="8"/>
      <c r="B14" s="6" t="s">
        <v>71</v>
      </c>
      <c r="C14" s="7" t="s">
        <v>101</v>
      </c>
      <c r="D14" s="7"/>
      <c r="E14" s="7"/>
      <c r="F14" s="7"/>
      <c r="G14" s="12">
        <v>0.85</v>
      </c>
      <c r="H14" s="87">
        <v>0.8747</v>
      </c>
      <c r="I14" s="87"/>
      <c r="J14" s="9">
        <v>4</v>
      </c>
      <c r="K14" s="9"/>
    </row>
    <row r="15" ht="30" customHeight="1" spans="1:11">
      <c r="A15" s="8"/>
      <c r="B15" s="88" t="s">
        <v>71</v>
      </c>
      <c r="C15" s="8" t="s">
        <v>102</v>
      </c>
      <c r="D15" s="8"/>
      <c r="E15" s="8"/>
      <c r="F15" s="8"/>
      <c r="G15" s="89">
        <v>0.69</v>
      </c>
      <c r="H15" s="90">
        <v>0.6984</v>
      </c>
      <c r="I15" s="90"/>
      <c r="J15" s="84">
        <v>4</v>
      </c>
      <c r="K15" s="84"/>
    </row>
    <row r="16" ht="30" customHeight="1" spans="1:11">
      <c r="A16" s="91" t="s">
        <v>76</v>
      </c>
      <c r="B16" s="92" t="s">
        <v>88</v>
      </c>
      <c r="C16" s="5" t="s">
        <v>103</v>
      </c>
      <c r="D16" s="5"/>
      <c r="E16" s="5"/>
      <c r="F16" s="5"/>
      <c r="G16" s="93">
        <v>0.6</v>
      </c>
      <c r="H16" s="94">
        <v>0.7707</v>
      </c>
      <c r="I16" s="94"/>
      <c r="J16" s="11">
        <v>4</v>
      </c>
      <c r="K16" s="11"/>
    </row>
    <row r="17" ht="30" customHeight="1" spans="1:11">
      <c r="A17" s="8" t="s">
        <v>73</v>
      </c>
      <c r="B17" s="6" t="s">
        <v>88</v>
      </c>
      <c r="C17" s="7" t="s">
        <v>104</v>
      </c>
      <c r="D17" s="7"/>
      <c r="E17" s="7"/>
      <c r="F17" s="7"/>
      <c r="G17" s="12">
        <v>0.6</v>
      </c>
      <c r="H17" s="87">
        <v>0.7429</v>
      </c>
      <c r="I17" s="87"/>
      <c r="J17" s="9">
        <v>4</v>
      </c>
      <c r="K17" s="9"/>
    </row>
    <row r="18" ht="30" customHeight="1" spans="1:11">
      <c r="A18" s="8"/>
      <c r="B18" s="6" t="s">
        <v>88</v>
      </c>
      <c r="C18" s="7" t="s">
        <v>105</v>
      </c>
      <c r="D18" s="7"/>
      <c r="E18" s="7"/>
      <c r="F18" s="7"/>
      <c r="G18" s="12">
        <v>0.75</v>
      </c>
      <c r="H18" s="87">
        <v>0.9255</v>
      </c>
      <c r="I18" s="87"/>
      <c r="J18" s="9">
        <v>4</v>
      </c>
      <c r="K18" s="9"/>
    </row>
    <row r="19" ht="30" customHeight="1" spans="1:11">
      <c r="A19" s="8"/>
      <c r="B19" s="6" t="s">
        <v>88</v>
      </c>
      <c r="C19" s="7" t="s">
        <v>106</v>
      </c>
      <c r="D19" s="7"/>
      <c r="E19" s="7"/>
      <c r="F19" s="7"/>
      <c r="G19" s="12">
        <v>0.9</v>
      </c>
      <c r="H19" s="87">
        <v>0.9817</v>
      </c>
      <c r="I19" s="87"/>
      <c r="J19" s="9">
        <v>2</v>
      </c>
      <c r="K19" s="9"/>
    </row>
    <row r="20" ht="30" customHeight="1" spans="2:11">
      <c r="B20" s="95" t="s">
        <v>88</v>
      </c>
      <c r="C20" s="5" t="s">
        <v>107</v>
      </c>
      <c r="D20" s="5"/>
      <c r="E20" s="5"/>
      <c r="F20" s="5"/>
      <c r="G20" s="93">
        <v>0.95</v>
      </c>
      <c r="H20" s="94">
        <v>1</v>
      </c>
      <c r="I20" s="94"/>
      <c r="J20" s="11">
        <v>2</v>
      </c>
      <c r="K20" s="11"/>
    </row>
    <row r="21" ht="30" customHeight="1" spans="1:11">
      <c r="A21" s="96"/>
      <c r="B21" s="4" t="s">
        <v>90</v>
      </c>
      <c r="C21" s="7" t="s">
        <v>94</v>
      </c>
      <c r="D21" s="7"/>
      <c r="E21" s="7"/>
      <c r="F21" s="7"/>
      <c r="G21" s="12">
        <v>0.8</v>
      </c>
      <c r="H21" s="87">
        <v>0.85</v>
      </c>
      <c r="I21" s="87"/>
      <c r="J21" s="9">
        <v>2</v>
      </c>
      <c r="K21" s="9"/>
    </row>
    <row r="22" ht="30" customHeight="1" spans="1:11">
      <c r="A22" s="15"/>
      <c r="B22" s="6" t="s">
        <v>108</v>
      </c>
      <c r="C22" s="7" t="s">
        <v>109</v>
      </c>
      <c r="D22" s="7"/>
      <c r="E22" s="7"/>
      <c r="F22" s="7"/>
      <c r="G22" s="9" t="s">
        <v>110</v>
      </c>
      <c r="H22" s="6" t="s">
        <v>110</v>
      </c>
      <c r="I22" s="9"/>
      <c r="J22" s="9">
        <v>2</v>
      </c>
      <c r="K22" s="9"/>
    </row>
    <row r="23" ht="30" customHeight="1" spans="1:11">
      <c r="A23" s="16" t="s">
        <v>79</v>
      </c>
      <c r="B23" s="17"/>
      <c r="C23" s="17"/>
      <c r="D23" s="17"/>
      <c r="E23" s="17"/>
      <c r="F23" s="17"/>
      <c r="G23" s="17"/>
      <c r="H23" s="17"/>
      <c r="I23" s="17"/>
      <c r="J23" s="17"/>
      <c r="K23" s="25"/>
    </row>
    <row r="24" ht="30" customHeight="1" spans="1:11">
      <c r="A24" s="16" t="s">
        <v>80</v>
      </c>
      <c r="B24" s="17"/>
      <c r="C24" s="17"/>
      <c r="D24" s="17"/>
      <c r="E24" s="17"/>
      <c r="F24" s="17"/>
      <c r="G24" s="17"/>
      <c r="H24" s="17"/>
      <c r="I24" s="17"/>
      <c r="J24" s="17"/>
      <c r="K24" s="25"/>
    </row>
    <row r="25" ht="30" customHeight="1" spans="1:11">
      <c r="A25" s="16" t="s">
        <v>81</v>
      </c>
      <c r="B25" s="17"/>
      <c r="C25" s="17"/>
      <c r="D25" s="17"/>
      <c r="E25" s="17"/>
      <c r="F25" s="17"/>
      <c r="G25" s="17"/>
      <c r="H25" s="17"/>
      <c r="I25" s="17"/>
      <c r="J25" s="17"/>
      <c r="K25" s="25"/>
    </row>
    <row r="26" ht="30" customHeight="1" spans="1:11">
      <c r="A26" s="16" t="s">
        <v>82</v>
      </c>
      <c r="B26" s="17"/>
      <c r="C26" s="17"/>
      <c r="D26" s="17"/>
      <c r="E26" s="17"/>
      <c r="F26" s="17"/>
      <c r="G26" s="17"/>
      <c r="H26" s="17"/>
      <c r="I26" s="17"/>
      <c r="J26" s="17"/>
      <c r="K26" s="25"/>
    </row>
    <row r="27" ht="30" customHeight="1" spans="1:11">
      <c r="A27" s="18" t="s">
        <v>83</v>
      </c>
      <c r="B27" s="2"/>
      <c r="C27" s="2"/>
      <c r="D27" s="2"/>
      <c r="E27" s="2"/>
      <c r="F27" s="2"/>
      <c r="G27" s="2"/>
      <c r="H27" s="2"/>
      <c r="I27" s="2"/>
      <c r="J27" s="2"/>
      <c r="K27" s="10"/>
    </row>
    <row r="28" ht="20.25" spans="1:1">
      <c r="A28" s="19" t="s">
        <v>84</v>
      </c>
    </row>
  </sheetData>
  <mergeCells count="62">
    <mergeCell ref="A1:K1"/>
    <mergeCell ref="A2:E2"/>
    <mergeCell ref="F2:H2"/>
    <mergeCell ref="I2:J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C19:F19"/>
    <mergeCell ref="H19:I19"/>
    <mergeCell ref="J19:K19"/>
    <mergeCell ref="C20:F20"/>
    <mergeCell ref="H20:I20"/>
    <mergeCell ref="J20:K20"/>
    <mergeCell ref="C21:F21"/>
    <mergeCell ref="H21:I21"/>
    <mergeCell ref="J21:K21"/>
    <mergeCell ref="C22:F22"/>
    <mergeCell ref="H22:I22"/>
    <mergeCell ref="J22:K22"/>
    <mergeCell ref="A23:K23"/>
    <mergeCell ref="A24:K24"/>
    <mergeCell ref="A25:K25"/>
    <mergeCell ref="A26:K26"/>
    <mergeCell ref="A27:K27"/>
    <mergeCell ref="L23:L27"/>
  </mergeCells>
  <hyperlinks>
    <hyperlink ref="L1" location="汇总!A1" display="目录"/>
  </hyperlinks>
  <pageMargins left="0.629861111111111" right="0.393055555555556" top="0.66875" bottom="0.590277777777778" header="0.5" footer="0.5"/>
  <pageSetup paperSize="9" scale="9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opLeftCell="A4" workbookViewId="0">
      <selection activeCell="J14" sqref="J14:K14"/>
    </sheetView>
  </sheetViews>
  <sheetFormatPr defaultColWidth="9" defaultRowHeight="13.5"/>
  <cols>
    <col min="1" max="16384" width="9" style="29"/>
  </cols>
  <sheetData>
    <row r="1" s="29" customFormat="1" ht="36.95" customHeight="1" spans="1:12">
      <c r="A1" s="58" t="s">
        <v>111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76" t="s">
        <v>46</v>
      </c>
    </row>
    <row r="2" s="29" customFormat="1" ht="30" customHeight="1" spans="1:12">
      <c r="A2" s="59" t="s">
        <v>2</v>
      </c>
      <c r="B2" s="59"/>
      <c r="C2" s="59"/>
      <c r="D2" s="59"/>
      <c r="E2" s="59"/>
      <c r="F2" s="60"/>
      <c r="G2" s="60"/>
      <c r="H2" s="60"/>
      <c r="I2" s="85" t="s">
        <v>48</v>
      </c>
      <c r="J2" s="85"/>
      <c r="K2" s="77"/>
      <c r="L2" s="77"/>
    </row>
    <row r="3" s="29" customFormat="1" ht="30" customHeight="1" spans="1:11">
      <c r="A3" s="61" t="s">
        <v>6</v>
      </c>
      <c r="B3" s="35" t="s">
        <v>15</v>
      </c>
      <c r="C3" s="35"/>
      <c r="D3" s="35"/>
      <c r="E3" s="35"/>
      <c r="F3" s="35"/>
      <c r="G3" s="35"/>
      <c r="H3" s="35"/>
      <c r="I3" s="35"/>
      <c r="J3" s="35"/>
      <c r="K3" s="35"/>
    </row>
    <row r="4" s="29" customFormat="1" ht="30" customHeight="1" spans="1:11">
      <c r="A4" s="61" t="s">
        <v>49</v>
      </c>
      <c r="B4" s="61" t="s">
        <v>25</v>
      </c>
      <c r="C4" s="62"/>
      <c r="D4" s="62"/>
      <c r="E4" s="62"/>
      <c r="F4" s="35" t="s">
        <v>50</v>
      </c>
      <c r="G4" s="35"/>
      <c r="H4" s="35"/>
      <c r="I4" s="78" t="s">
        <v>8</v>
      </c>
      <c r="J4" s="78"/>
      <c r="K4" s="78"/>
    </row>
    <row r="5" s="29" customFormat="1" ht="30" customHeight="1" spans="1:11">
      <c r="A5" s="61" t="s">
        <v>51</v>
      </c>
      <c r="B5" s="63" t="s">
        <v>52</v>
      </c>
      <c r="C5" s="63"/>
      <c r="D5" s="63"/>
      <c r="E5" s="63"/>
      <c r="F5" s="63"/>
      <c r="G5" s="63"/>
      <c r="H5" s="63"/>
      <c r="I5" s="63"/>
      <c r="J5" s="63"/>
      <c r="K5" s="63"/>
    </row>
    <row r="6" s="29" customFormat="1" ht="30" customHeight="1" spans="1:11">
      <c r="A6" s="61" t="s">
        <v>53</v>
      </c>
      <c r="B6" s="63" t="s">
        <v>54</v>
      </c>
      <c r="C6" s="63"/>
      <c r="D6" s="63"/>
      <c r="E6" s="63"/>
      <c r="F6" s="63"/>
      <c r="G6" s="63"/>
      <c r="H6" s="63"/>
      <c r="I6" s="63"/>
      <c r="J6" s="63"/>
      <c r="K6" s="63"/>
    </row>
    <row r="7" s="29" customFormat="1" ht="30" customHeight="1" spans="1:11">
      <c r="A7" s="61" t="s">
        <v>55</v>
      </c>
      <c r="B7" s="63" t="s">
        <v>56</v>
      </c>
      <c r="C7" s="63"/>
      <c r="D7" s="63"/>
      <c r="E7" s="63"/>
      <c r="F7" s="63"/>
      <c r="G7" s="63"/>
      <c r="H7" s="63"/>
      <c r="I7" s="63"/>
      <c r="J7" s="63"/>
      <c r="K7" s="63"/>
    </row>
    <row r="8" s="29" customFormat="1" ht="30" customHeight="1" spans="1:11">
      <c r="A8" s="64" t="s">
        <v>57</v>
      </c>
      <c r="B8" s="62"/>
      <c r="C8" s="63" t="s">
        <v>58</v>
      </c>
      <c r="D8" s="63"/>
      <c r="E8" s="65" t="s">
        <v>59</v>
      </c>
      <c r="F8" s="65"/>
      <c r="G8" s="66" t="s">
        <v>60</v>
      </c>
      <c r="H8" s="67" t="s">
        <v>61</v>
      </c>
      <c r="I8" s="67"/>
      <c r="J8" s="67"/>
      <c r="K8" s="67"/>
    </row>
    <row r="9" s="29" customFormat="1" ht="30" customHeight="1" spans="1:11">
      <c r="A9" s="64" t="s">
        <v>62</v>
      </c>
      <c r="B9" s="59" t="s">
        <v>63</v>
      </c>
      <c r="C9" s="63">
        <v>20.3</v>
      </c>
      <c r="D9" s="63"/>
      <c r="E9" s="65">
        <v>20.3</v>
      </c>
      <c r="F9" s="65"/>
      <c r="G9" s="68">
        <v>1</v>
      </c>
      <c r="H9" s="69">
        <v>20</v>
      </c>
      <c r="I9" s="69"/>
      <c r="J9" s="69"/>
      <c r="K9" s="69"/>
    </row>
    <row r="10" s="29" customFormat="1" ht="30" customHeight="1" spans="1:11">
      <c r="A10" s="35" t="s">
        <v>64</v>
      </c>
      <c r="B10" s="65" t="s">
        <v>65</v>
      </c>
      <c r="C10" s="65" t="s">
        <v>66</v>
      </c>
      <c r="D10" s="65"/>
      <c r="E10" s="65"/>
      <c r="F10" s="65"/>
      <c r="G10" s="65" t="s">
        <v>67</v>
      </c>
      <c r="H10" s="65" t="s">
        <v>68</v>
      </c>
      <c r="I10" s="65"/>
      <c r="J10" s="65" t="s">
        <v>69</v>
      </c>
      <c r="K10" s="65"/>
    </row>
    <row r="11" s="29" customFormat="1" ht="30" customHeight="1" spans="1:11">
      <c r="A11" s="64" t="s">
        <v>70</v>
      </c>
      <c r="B11" s="62" t="s">
        <v>71</v>
      </c>
      <c r="C11" s="63" t="s">
        <v>112</v>
      </c>
      <c r="D11" s="63"/>
      <c r="E11" s="63"/>
      <c r="F11" s="63"/>
      <c r="G11" s="68">
        <v>1</v>
      </c>
      <c r="H11" s="68">
        <v>1</v>
      </c>
      <c r="I11" s="65"/>
      <c r="J11" s="66"/>
      <c r="K11" s="66"/>
    </row>
    <row r="12" s="29" customFormat="1" ht="30" customHeight="1" spans="1:11">
      <c r="A12" s="64" t="s">
        <v>73</v>
      </c>
      <c r="B12" s="62" t="s">
        <v>71</v>
      </c>
      <c r="C12" s="63" t="s">
        <v>113</v>
      </c>
      <c r="D12" s="63"/>
      <c r="E12" s="63"/>
      <c r="F12" s="63"/>
      <c r="G12" s="68">
        <v>1</v>
      </c>
      <c r="H12" s="68">
        <v>1</v>
      </c>
      <c r="I12" s="65"/>
      <c r="J12" s="66"/>
      <c r="K12" s="66"/>
    </row>
    <row r="13" s="29" customFormat="1" ht="30" customHeight="1" spans="1:11">
      <c r="A13" s="70"/>
      <c r="B13" s="62" t="s">
        <v>75</v>
      </c>
      <c r="C13" s="63"/>
      <c r="D13" s="63"/>
      <c r="E13" s="63"/>
      <c r="F13" s="63"/>
      <c r="G13" s="66"/>
      <c r="H13" s="66"/>
      <c r="I13" s="66"/>
      <c r="J13" s="66"/>
      <c r="K13" s="66"/>
    </row>
    <row r="14" s="29" customFormat="1" ht="30" customHeight="1" spans="1:11">
      <c r="A14" s="71"/>
      <c r="B14" s="62" t="s">
        <v>75</v>
      </c>
      <c r="C14" s="63"/>
      <c r="D14" s="63"/>
      <c r="E14" s="63"/>
      <c r="F14" s="63"/>
      <c r="G14" s="66"/>
      <c r="H14" s="66"/>
      <c r="I14" s="66"/>
      <c r="J14" s="66"/>
      <c r="K14" s="66"/>
    </row>
    <row r="15" s="29" customFormat="1" ht="30" customHeight="1" spans="1:11">
      <c r="A15" s="64" t="s">
        <v>76</v>
      </c>
      <c r="B15" s="62" t="s">
        <v>88</v>
      </c>
      <c r="C15" s="63" t="s">
        <v>114</v>
      </c>
      <c r="D15" s="63"/>
      <c r="E15" s="63"/>
      <c r="F15" s="63"/>
      <c r="G15" s="68">
        <v>0.98</v>
      </c>
      <c r="H15" s="68">
        <v>1</v>
      </c>
      <c r="I15" s="65"/>
      <c r="J15" s="66"/>
      <c r="K15" s="66"/>
    </row>
    <row r="16" s="29" customFormat="1" ht="30" customHeight="1" spans="1:11">
      <c r="A16" s="64" t="s">
        <v>73</v>
      </c>
      <c r="B16" s="62" t="s">
        <v>88</v>
      </c>
      <c r="C16" s="63" t="s">
        <v>115</v>
      </c>
      <c r="D16" s="63"/>
      <c r="E16" s="63"/>
      <c r="F16" s="63"/>
      <c r="G16" s="68">
        <v>0.98</v>
      </c>
      <c r="H16" s="68">
        <v>1</v>
      </c>
      <c r="I16" s="65"/>
      <c r="J16" s="66"/>
      <c r="K16" s="66"/>
    </row>
    <row r="17" s="29" customFormat="1" ht="30" customHeight="1" spans="1:11">
      <c r="A17" s="70"/>
      <c r="B17" s="62" t="s">
        <v>75</v>
      </c>
      <c r="C17" s="63"/>
      <c r="D17" s="63"/>
      <c r="E17" s="63"/>
      <c r="F17" s="63"/>
      <c r="G17" s="66"/>
      <c r="H17" s="66"/>
      <c r="I17" s="66"/>
      <c r="J17" s="66"/>
      <c r="K17" s="66"/>
    </row>
    <row r="18" s="29" customFormat="1" ht="30" customHeight="1" spans="1:11">
      <c r="A18" s="71"/>
      <c r="B18" s="62" t="s">
        <v>75</v>
      </c>
      <c r="C18" s="63"/>
      <c r="D18" s="63"/>
      <c r="E18" s="63"/>
      <c r="F18" s="63"/>
      <c r="G18" s="66"/>
      <c r="H18" s="66"/>
      <c r="I18" s="66"/>
      <c r="J18" s="66"/>
      <c r="K18" s="66"/>
    </row>
    <row r="19" s="29" customFormat="1" ht="30" customHeight="1" spans="1:11">
      <c r="A19" s="72" t="s">
        <v>79</v>
      </c>
      <c r="B19" s="73"/>
      <c r="C19" s="73"/>
      <c r="D19" s="73"/>
      <c r="E19" s="73"/>
      <c r="F19" s="73"/>
      <c r="G19" s="73"/>
      <c r="H19" s="73"/>
      <c r="I19" s="73"/>
      <c r="J19" s="73"/>
      <c r="K19" s="79"/>
    </row>
    <row r="20" s="29" customFormat="1" ht="30" customHeight="1" spans="1:11">
      <c r="A20" s="72" t="s">
        <v>80</v>
      </c>
      <c r="B20" s="73"/>
      <c r="C20" s="73"/>
      <c r="D20" s="73"/>
      <c r="E20" s="73"/>
      <c r="F20" s="73"/>
      <c r="G20" s="73"/>
      <c r="H20" s="73"/>
      <c r="I20" s="73"/>
      <c r="J20" s="73"/>
      <c r="K20" s="79"/>
    </row>
    <row r="21" s="29" customFormat="1" ht="30" customHeight="1" spans="1:11">
      <c r="A21" s="72" t="s">
        <v>81</v>
      </c>
      <c r="B21" s="73"/>
      <c r="C21" s="73"/>
      <c r="D21" s="73"/>
      <c r="E21" s="73"/>
      <c r="F21" s="73"/>
      <c r="G21" s="73"/>
      <c r="H21" s="73"/>
      <c r="I21" s="73"/>
      <c r="J21" s="73"/>
      <c r="K21" s="79"/>
    </row>
    <row r="22" s="29" customFormat="1" ht="30" customHeight="1" spans="1:11">
      <c r="A22" s="72" t="s">
        <v>82</v>
      </c>
      <c r="B22" s="73"/>
      <c r="C22" s="73"/>
      <c r="D22" s="73"/>
      <c r="E22" s="73"/>
      <c r="F22" s="73"/>
      <c r="G22" s="73"/>
      <c r="H22" s="73"/>
      <c r="I22" s="73"/>
      <c r="J22" s="73"/>
      <c r="K22" s="79"/>
    </row>
    <row r="23" s="29" customFormat="1" ht="30" customHeight="1" spans="1:11">
      <c r="A23" s="74" t="s">
        <v>83</v>
      </c>
      <c r="B23" s="59"/>
      <c r="C23" s="59"/>
      <c r="D23" s="59"/>
      <c r="E23" s="59"/>
      <c r="F23" s="59"/>
      <c r="G23" s="59"/>
      <c r="H23" s="59"/>
      <c r="I23" s="59"/>
      <c r="J23" s="59"/>
      <c r="K23" s="66"/>
    </row>
    <row r="24" s="29" customFormat="1" ht="20.25" spans="1:1">
      <c r="A24" s="75" t="s">
        <v>84</v>
      </c>
    </row>
  </sheetData>
  <mergeCells count="50">
    <mergeCell ref="A1:K1"/>
    <mergeCell ref="A2:E2"/>
    <mergeCell ref="F2:H2"/>
    <mergeCell ref="I2:J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</mergeCells>
  <hyperlinks>
    <hyperlink ref="L1" location="汇总!A1" display="目录"/>
  </hyperlink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O8" sqref="O8"/>
    </sheetView>
  </sheetViews>
  <sheetFormatPr defaultColWidth="9" defaultRowHeight="13.5"/>
  <cols>
    <col min="1" max="16384" width="9" style="29"/>
  </cols>
  <sheetData>
    <row r="1" s="29" customFormat="1" ht="36.95" customHeight="1" spans="1:12">
      <c r="A1" s="58" t="s">
        <v>116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76" t="s">
        <v>46</v>
      </c>
    </row>
    <row r="2" s="29" customFormat="1" ht="30" customHeight="1" spans="1:12">
      <c r="A2" s="59" t="s">
        <v>47</v>
      </c>
      <c r="B2" s="59"/>
      <c r="C2" s="59"/>
      <c r="D2" s="59"/>
      <c r="E2" s="59"/>
      <c r="F2" s="60"/>
      <c r="G2" s="60"/>
      <c r="H2" s="60"/>
      <c r="I2" s="85" t="s">
        <v>48</v>
      </c>
      <c r="J2" s="85"/>
      <c r="K2" s="77"/>
      <c r="L2" s="77"/>
    </row>
    <row r="3" s="29" customFormat="1" ht="30" customHeight="1" spans="1:11">
      <c r="A3" s="61" t="s">
        <v>6</v>
      </c>
      <c r="B3" s="35" t="s">
        <v>16</v>
      </c>
      <c r="C3" s="35"/>
      <c r="D3" s="35"/>
      <c r="E3" s="35"/>
      <c r="F3" s="35"/>
      <c r="G3" s="35"/>
      <c r="H3" s="35"/>
      <c r="I3" s="35"/>
      <c r="J3" s="35"/>
      <c r="K3" s="35"/>
    </row>
    <row r="4" s="29" customFormat="1" ht="30" customHeight="1" spans="1:11">
      <c r="A4" s="61" t="s">
        <v>49</v>
      </c>
      <c r="B4" s="61" t="s">
        <v>25</v>
      </c>
      <c r="C4" s="62"/>
      <c r="D4" s="62"/>
      <c r="E4" s="62"/>
      <c r="F4" s="35" t="s">
        <v>50</v>
      </c>
      <c r="G4" s="35"/>
      <c r="H4" s="35"/>
      <c r="I4" s="78" t="s">
        <v>8</v>
      </c>
      <c r="J4" s="78"/>
      <c r="K4" s="78"/>
    </row>
    <row r="5" s="29" customFormat="1" ht="30" customHeight="1" spans="1:11">
      <c r="A5" s="61" t="s">
        <v>51</v>
      </c>
      <c r="B5" s="63" t="s">
        <v>52</v>
      </c>
      <c r="C5" s="63"/>
      <c r="D5" s="63"/>
      <c r="E5" s="63"/>
      <c r="F5" s="63"/>
      <c r="G5" s="63"/>
      <c r="H5" s="63"/>
      <c r="I5" s="63"/>
      <c r="J5" s="63"/>
      <c r="K5" s="63"/>
    </row>
    <row r="6" s="29" customFormat="1" ht="30" customHeight="1" spans="1:11">
      <c r="A6" s="61" t="s">
        <v>53</v>
      </c>
      <c r="B6" s="63" t="s">
        <v>54</v>
      </c>
      <c r="C6" s="63"/>
      <c r="D6" s="63"/>
      <c r="E6" s="63"/>
      <c r="F6" s="63"/>
      <c r="G6" s="63"/>
      <c r="H6" s="63"/>
      <c r="I6" s="63"/>
      <c r="J6" s="63"/>
      <c r="K6" s="63"/>
    </row>
    <row r="7" s="29" customFormat="1" ht="30" customHeight="1" spans="1:11">
      <c r="A7" s="61" t="s">
        <v>55</v>
      </c>
      <c r="B7" s="63" t="s">
        <v>56</v>
      </c>
      <c r="C7" s="63"/>
      <c r="D7" s="63"/>
      <c r="E7" s="63"/>
      <c r="F7" s="63"/>
      <c r="G7" s="63"/>
      <c r="H7" s="63"/>
      <c r="I7" s="63"/>
      <c r="J7" s="63"/>
      <c r="K7" s="63"/>
    </row>
    <row r="8" s="29" customFormat="1" ht="30" customHeight="1" spans="1:11">
      <c r="A8" s="64" t="s">
        <v>57</v>
      </c>
      <c r="B8" s="62"/>
      <c r="C8" s="63" t="s">
        <v>58</v>
      </c>
      <c r="D8" s="63"/>
      <c r="E8" s="65" t="s">
        <v>59</v>
      </c>
      <c r="F8" s="65"/>
      <c r="G8" s="66" t="s">
        <v>60</v>
      </c>
      <c r="H8" s="67" t="s">
        <v>61</v>
      </c>
      <c r="I8" s="67"/>
      <c r="J8" s="67"/>
      <c r="K8" s="67"/>
    </row>
    <row r="9" s="29" customFormat="1" ht="30" customHeight="1" spans="1:11">
      <c r="A9" s="64" t="s">
        <v>62</v>
      </c>
      <c r="B9" s="59" t="s">
        <v>63</v>
      </c>
      <c r="C9" s="63">
        <v>20</v>
      </c>
      <c r="D9" s="63"/>
      <c r="E9" s="65">
        <v>20</v>
      </c>
      <c r="F9" s="65"/>
      <c r="G9" s="68">
        <v>1</v>
      </c>
      <c r="H9" s="69">
        <v>20</v>
      </c>
      <c r="I9" s="69"/>
      <c r="J9" s="69"/>
      <c r="K9" s="69"/>
    </row>
    <row r="10" s="29" customFormat="1" ht="30" customHeight="1" spans="1:11">
      <c r="A10" s="35" t="s">
        <v>64</v>
      </c>
      <c r="B10" s="65" t="s">
        <v>65</v>
      </c>
      <c r="C10" s="65" t="s">
        <v>66</v>
      </c>
      <c r="D10" s="65"/>
      <c r="E10" s="65"/>
      <c r="F10" s="65"/>
      <c r="G10" s="65" t="s">
        <v>67</v>
      </c>
      <c r="H10" s="65" t="s">
        <v>68</v>
      </c>
      <c r="I10" s="65"/>
      <c r="J10" s="65" t="s">
        <v>69</v>
      </c>
      <c r="K10" s="65"/>
    </row>
    <row r="11" s="29" customFormat="1" ht="30" customHeight="1" spans="1:11">
      <c r="A11" s="64" t="s">
        <v>70</v>
      </c>
      <c r="B11" s="62" t="s">
        <v>75</v>
      </c>
      <c r="C11" s="63" t="s">
        <v>117</v>
      </c>
      <c r="D11" s="63"/>
      <c r="E11" s="63"/>
      <c r="F11" s="63"/>
      <c r="G11" s="65" t="s">
        <v>118</v>
      </c>
      <c r="H11" s="65" t="s">
        <v>118</v>
      </c>
      <c r="I11" s="65"/>
      <c r="J11" s="65" t="s">
        <v>119</v>
      </c>
      <c r="K11" s="65"/>
    </row>
    <row r="12" s="29" customFormat="1" ht="30" customHeight="1" spans="1:11">
      <c r="A12" s="64" t="s">
        <v>73</v>
      </c>
      <c r="B12" s="62" t="s">
        <v>75</v>
      </c>
      <c r="C12" s="63" t="s">
        <v>120</v>
      </c>
      <c r="D12" s="63"/>
      <c r="E12" s="63"/>
      <c r="F12" s="63"/>
      <c r="G12" s="65" t="s">
        <v>118</v>
      </c>
      <c r="H12" s="65" t="s">
        <v>118</v>
      </c>
      <c r="I12" s="65"/>
      <c r="J12" s="65" t="s">
        <v>119</v>
      </c>
      <c r="K12" s="65"/>
    </row>
    <row r="13" s="29" customFormat="1" ht="30" customHeight="1" spans="1:11">
      <c r="A13" s="70"/>
      <c r="B13" s="62" t="s">
        <v>75</v>
      </c>
      <c r="C13" s="63"/>
      <c r="D13" s="63"/>
      <c r="E13" s="63"/>
      <c r="F13" s="63"/>
      <c r="G13" s="66"/>
      <c r="H13" s="66"/>
      <c r="I13" s="66"/>
      <c r="J13" s="65"/>
      <c r="K13" s="65"/>
    </row>
    <row r="14" s="29" customFormat="1" ht="30" customHeight="1" spans="1:11">
      <c r="A14" s="71"/>
      <c r="B14" s="62" t="s">
        <v>75</v>
      </c>
      <c r="C14" s="63"/>
      <c r="D14" s="63"/>
      <c r="E14" s="63"/>
      <c r="F14" s="63"/>
      <c r="G14" s="66"/>
      <c r="H14" s="66"/>
      <c r="I14" s="66"/>
      <c r="J14" s="65"/>
      <c r="K14" s="65"/>
    </row>
    <row r="15" s="29" customFormat="1" ht="30" customHeight="1" spans="1:11">
      <c r="A15" s="64" t="s">
        <v>76</v>
      </c>
      <c r="B15" s="62" t="s">
        <v>75</v>
      </c>
      <c r="C15" s="63" t="s">
        <v>121</v>
      </c>
      <c r="D15" s="63"/>
      <c r="E15" s="63"/>
      <c r="F15" s="63"/>
      <c r="G15" s="65" t="s">
        <v>122</v>
      </c>
      <c r="H15" s="65" t="s">
        <v>122</v>
      </c>
      <c r="I15" s="65"/>
      <c r="J15" s="65" t="s">
        <v>123</v>
      </c>
      <c r="K15" s="65"/>
    </row>
    <row r="16" s="29" customFormat="1" ht="30" customHeight="1" spans="1:11">
      <c r="A16" s="64" t="s">
        <v>73</v>
      </c>
      <c r="B16" s="62" t="s">
        <v>75</v>
      </c>
      <c r="C16" s="63"/>
      <c r="D16" s="63"/>
      <c r="E16" s="63"/>
      <c r="F16" s="63"/>
      <c r="G16" s="66"/>
      <c r="H16" s="66"/>
      <c r="I16" s="66"/>
      <c r="J16" s="66"/>
      <c r="K16" s="66"/>
    </row>
    <row r="17" s="29" customFormat="1" ht="30" customHeight="1" spans="1:11">
      <c r="A17" s="70"/>
      <c r="B17" s="62" t="s">
        <v>75</v>
      </c>
      <c r="C17" s="63"/>
      <c r="D17" s="63"/>
      <c r="E17" s="63"/>
      <c r="F17" s="63"/>
      <c r="G17" s="66"/>
      <c r="H17" s="66"/>
      <c r="I17" s="66"/>
      <c r="J17" s="66"/>
      <c r="K17" s="66"/>
    </row>
    <row r="18" s="29" customFormat="1" ht="30" customHeight="1" spans="1:11">
      <c r="A18" s="71"/>
      <c r="B18" s="62" t="s">
        <v>75</v>
      </c>
      <c r="C18" s="63"/>
      <c r="D18" s="63"/>
      <c r="E18" s="63"/>
      <c r="F18" s="63"/>
      <c r="G18" s="66"/>
      <c r="H18" s="66"/>
      <c r="I18" s="66"/>
      <c r="J18" s="66"/>
      <c r="K18" s="66"/>
    </row>
    <row r="19" s="29" customFormat="1" ht="30" customHeight="1" spans="1:11">
      <c r="A19" s="72" t="s">
        <v>79</v>
      </c>
      <c r="B19" s="73"/>
      <c r="C19" s="73"/>
      <c r="D19" s="73"/>
      <c r="E19" s="73"/>
      <c r="F19" s="73"/>
      <c r="G19" s="73"/>
      <c r="H19" s="73"/>
      <c r="I19" s="73"/>
      <c r="J19" s="73"/>
      <c r="K19" s="79"/>
    </row>
    <row r="20" s="29" customFormat="1" ht="30" customHeight="1" spans="1:11">
      <c r="A20" s="72" t="s">
        <v>80</v>
      </c>
      <c r="B20" s="73"/>
      <c r="C20" s="73"/>
      <c r="D20" s="73"/>
      <c r="E20" s="73"/>
      <c r="F20" s="73"/>
      <c r="G20" s="73"/>
      <c r="H20" s="73"/>
      <c r="I20" s="73"/>
      <c r="J20" s="73"/>
      <c r="K20" s="79"/>
    </row>
    <row r="21" s="29" customFormat="1" ht="30" customHeight="1" spans="1:11">
      <c r="A21" s="72" t="s">
        <v>81</v>
      </c>
      <c r="B21" s="73"/>
      <c r="C21" s="73"/>
      <c r="D21" s="73"/>
      <c r="E21" s="73"/>
      <c r="F21" s="73"/>
      <c r="G21" s="73"/>
      <c r="H21" s="73"/>
      <c r="I21" s="73"/>
      <c r="J21" s="73"/>
      <c r="K21" s="79"/>
    </row>
    <row r="22" s="29" customFormat="1" ht="30" customHeight="1" spans="1:11">
      <c r="A22" s="72" t="s">
        <v>82</v>
      </c>
      <c r="B22" s="73"/>
      <c r="C22" s="73"/>
      <c r="D22" s="73"/>
      <c r="E22" s="73"/>
      <c r="F22" s="73"/>
      <c r="G22" s="73"/>
      <c r="H22" s="73"/>
      <c r="I22" s="73"/>
      <c r="J22" s="73"/>
      <c r="K22" s="79"/>
    </row>
    <row r="23" s="29" customFormat="1" ht="30" customHeight="1" spans="1:11">
      <c r="A23" s="74" t="s">
        <v>83</v>
      </c>
      <c r="B23" s="59"/>
      <c r="C23" s="59"/>
      <c r="D23" s="59"/>
      <c r="E23" s="59"/>
      <c r="F23" s="59"/>
      <c r="G23" s="59"/>
      <c r="H23" s="59"/>
      <c r="I23" s="59"/>
      <c r="J23" s="59"/>
      <c r="K23" s="66"/>
    </row>
    <row r="24" s="29" customFormat="1" ht="20.25" spans="1:1">
      <c r="A24" s="75" t="s">
        <v>84</v>
      </c>
    </row>
  </sheetData>
  <mergeCells count="50">
    <mergeCell ref="A1:K1"/>
    <mergeCell ref="A2:E2"/>
    <mergeCell ref="F2:H2"/>
    <mergeCell ref="I2:J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</mergeCells>
  <hyperlinks>
    <hyperlink ref="L1" location="汇总!A1" display="目录"/>
  </hyperlink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L6" sqref="L6"/>
    </sheetView>
  </sheetViews>
  <sheetFormatPr defaultColWidth="9" defaultRowHeight="13.5"/>
  <cols>
    <col min="1" max="16384" width="9" style="29"/>
  </cols>
  <sheetData>
    <row r="1" s="29" customFormat="1" ht="36.6" customHeight="1" spans="1:13">
      <c r="A1" s="83" t="s">
        <v>124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/>
      <c r="M1"/>
    </row>
    <row r="2" s="29" customFormat="1" ht="31.2" customHeight="1" spans="1:13">
      <c r="A2" s="2" t="s">
        <v>47</v>
      </c>
      <c r="B2" s="2"/>
      <c r="C2" s="2"/>
      <c r="D2" s="2"/>
      <c r="E2" s="2"/>
      <c r="F2" s="3"/>
      <c r="G2" s="3"/>
      <c r="H2" s="3"/>
      <c r="I2" s="6" t="s">
        <v>125</v>
      </c>
      <c r="J2" s="6"/>
      <c r="K2" s="6"/>
      <c r="L2" s="23"/>
      <c r="M2" s="23"/>
    </row>
    <row r="3" s="29" customFormat="1" ht="30" customHeight="1" spans="1:13">
      <c r="A3" s="4" t="s">
        <v>6</v>
      </c>
      <c r="B3" s="5" t="s">
        <v>126</v>
      </c>
      <c r="C3" s="5"/>
      <c r="D3" s="5"/>
      <c r="E3" s="5"/>
      <c r="F3" s="5"/>
      <c r="G3" s="5"/>
      <c r="H3" s="5"/>
      <c r="I3" s="5"/>
      <c r="J3" s="5"/>
      <c r="K3" s="5"/>
      <c r="L3"/>
      <c r="M3"/>
    </row>
    <row r="4" s="29" customFormat="1" ht="30" customHeight="1" spans="1:13">
      <c r="A4" s="4" t="s">
        <v>49</v>
      </c>
      <c r="B4" s="4" t="s">
        <v>25</v>
      </c>
      <c r="C4" s="6"/>
      <c r="D4" s="6"/>
      <c r="E4" s="6"/>
      <c r="F4" s="5" t="s">
        <v>50</v>
      </c>
      <c r="G4" s="5"/>
      <c r="H4" s="5"/>
      <c r="I4" s="24" t="s">
        <v>127</v>
      </c>
      <c r="J4" s="24"/>
      <c r="K4" s="24"/>
      <c r="L4"/>
      <c r="M4"/>
    </row>
    <row r="5" s="29" customFormat="1" ht="30" customHeight="1" spans="1:13">
      <c r="A5" s="4" t="s">
        <v>51</v>
      </c>
      <c r="B5" s="7" t="s">
        <v>52</v>
      </c>
      <c r="C5" s="7"/>
      <c r="D5" s="7"/>
      <c r="E5" s="7"/>
      <c r="F5" s="7"/>
      <c r="G5" s="7"/>
      <c r="H5" s="7"/>
      <c r="I5" s="7"/>
      <c r="J5" s="7"/>
      <c r="K5" s="7"/>
      <c r="L5"/>
      <c r="M5"/>
    </row>
    <row r="6" s="29" customFormat="1" ht="30" customHeight="1" spans="1:13">
      <c r="A6" s="4" t="s">
        <v>53</v>
      </c>
      <c r="B6" s="7" t="s">
        <v>54</v>
      </c>
      <c r="C6" s="7"/>
      <c r="D6" s="7"/>
      <c r="E6" s="7"/>
      <c r="F6" s="7"/>
      <c r="G6" s="7"/>
      <c r="H6" s="7"/>
      <c r="I6" s="7"/>
      <c r="J6" s="7"/>
      <c r="K6" s="7"/>
      <c r="L6"/>
      <c r="M6"/>
    </row>
    <row r="7" s="29" customFormat="1" ht="30" customHeight="1" spans="1:13">
      <c r="A7" s="4" t="s">
        <v>55</v>
      </c>
      <c r="B7" s="7" t="s">
        <v>56</v>
      </c>
      <c r="C7" s="7"/>
      <c r="D7" s="7"/>
      <c r="E7" s="7"/>
      <c r="F7" s="7"/>
      <c r="G7" s="7"/>
      <c r="H7" s="7"/>
      <c r="I7" s="7"/>
      <c r="J7" s="7"/>
      <c r="K7" s="7"/>
      <c r="L7"/>
      <c r="M7"/>
    </row>
    <row r="8" s="29" customFormat="1" ht="36.6" customHeight="1" spans="1:13">
      <c r="A8" s="8" t="s">
        <v>57</v>
      </c>
      <c r="B8" s="6"/>
      <c r="C8" s="7" t="s">
        <v>58</v>
      </c>
      <c r="D8" s="7"/>
      <c r="E8" s="9" t="s">
        <v>59</v>
      </c>
      <c r="F8" s="9"/>
      <c r="G8" s="10" t="s">
        <v>60</v>
      </c>
      <c r="H8" s="11" t="s">
        <v>61</v>
      </c>
      <c r="I8" s="11"/>
      <c r="J8" s="11"/>
      <c r="K8" s="11"/>
      <c r="L8"/>
      <c r="M8"/>
    </row>
    <row r="9" s="29" customFormat="1" ht="30" customHeight="1" spans="1:13">
      <c r="A9" s="8" t="s">
        <v>62</v>
      </c>
      <c r="B9" s="2" t="s">
        <v>63</v>
      </c>
      <c r="C9" s="7">
        <v>26</v>
      </c>
      <c r="D9" s="7"/>
      <c r="E9" s="9">
        <v>26</v>
      </c>
      <c r="F9" s="9"/>
      <c r="G9" s="12">
        <v>1</v>
      </c>
      <c r="H9" s="13">
        <v>20</v>
      </c>
      <c r="I9" s="13"/>
      <c r="J9" s="13"/>
      <c r="K9" s="13"/>
      <c r="L9"/>
      <c r="M9"/>
    </row>
    <row r="10" s="29" customFormat="1" ht="30" customHeight="1" spans="1:13">
      <c r="A10" s="5" t="s">
        <v>64</v>
      </c>
      <c r="B10" s="9" t="s">
        <v>65</v>
      </c>
      <c r="C10" s="9" t="s">
        <v>66</v>
      </c>
      <c r="D10" s="9"/>
      <c r="E10" s="9"/>
      <c r="F10" s="9"/>
      <c r="G10" s="9" t="s">
        <v>67</v>
      </c>
      <c r="H10" s="9" t="s">
        <v>68</v>
      </c>
      <c r="I10" s="9"/>
      <c r="J10" s="9" t="s">
        <v>69</v>
      </c>
      <c r="K10" s="9"/>
      <c r="L10"/>
      <c r="M10"/>
    </row>
    <row r="11" s="29" customFormat="1" ht="30" customHeight="1" spans="1:13">
      <c r="A11" s="8" t="s">
        <v>70</v>
      </c>
      <c r="B11" s="6" t="s">
        <v>71</v>
      </c>
      <c r="C11" s="7" t="s">
        <v>128</v>
      </c>
      <c r="D11" s="7"/>
      <c r="E11" s="7"/>
      <c r="F11" s="7"/>
      <c r="G11" s="12">
        <v>0.85</v>
      </c>
      <c r="H11" s="12">
        <v>0.85</v>
      </c>
      <c r="I11" s="9"/>
      <c r="J11" s="22">
        <v>40</v>
      </c>
      <c r="K11" s="84"/>
      <c r="L11"/>
      <c r="M11"/>
    </row>
    <row r="12" s="29" customFormat="1" ht="30" customHeight="1" spans="1:13">
      <c r="A12" s="8" t="s">
        <v>73</v>
      </c>
      <c r="B12" s="6" t="s">
        <v>71</v>
      </c>
      <c r="C12" s="7" t="s">
        <v>129</v>
      </c>
      <c r="D12" s="7"/>
      <c r="E12" s="7"/>
      <c r="F12" s="7"/>
      <c r="G12" s="12">
        <v>0.9</v>
      </c>
      <c r="H12" s="12">
        <v>0.9</v>
      </c>
      <c r="I12" s="9"/>
      <c r="J12" s="6"/>
      <c r="K12" s="9"/>
      <c r="L12"/>
      <c r="M12"/>
    </row>
    <row r="13" s="29" customFormat="1" ht="30" customHeight="1" spans="1:13">
      <c r="A13" s="14"/>
      <c r="B13" s="6" t="s">
        <v>75</v>
      </c>
      <c r="C13" s="7"/>
      <c r="D13" s="7"/>
      <c r="E13" s="7"/>
      <c r="F13" s="7"/>
      <c r="G13" s="10"/>
      <c r="H13" s="10"/>
      <c r="I13" s="10"/>
      <c r="J13" s="10"/>
      <c r="K13" s="10"/>
      <c r="L13"/>
      <c r="M13"/>
    </row>
    <row r="14" s="29" customFormat="1" ht="30" customHeight="1" spans="1:13">
      <c r="A14" s="15"/>
      <c r="B14" s="6" t="s">
        <v>75</v>
      </c>
      <c r="C14" s="7"/>
      <c r="D14" s="7"/>
      <c r="E14" s="7"/>
      <c r="F14" s="7"/>
      <c r="G14" s="10"/>
      <c r="H14" s="10"/>
      <c r="I14" s="10"/>
      <c r="J14" s="10"/>
      <c r="K14" s="10"/>
      <c r="L14"/>
      <c r="M14"/>
    </row>
    <row r="15" s="29" customFormat="1" ht="30" customHeight="1" spans="1:13">
      <c r="A15" s="8" t="s">
        <v>76</v>
      </c>
      <c r="B15" s="6" t="s">
        <v>77</v>
      </c>
      <c r="C15" s="7" t="s">
        <v>130</v>
      </c>
      <c r="D15" s="7"/>
      <c r="E15" s="7"/>
      <c r="F15" s="7"/>
      <c r="G15" s="12" t="s">
        <v>131</v>
      </c>
      <c r="H15" s="12" t="s">
        <v>131</v>
      </c>
      <c r="I15" s="9"/>
      <c r="J15" s="9">
        <v>40</v>
      </c>
      <c r="K15" s="9"/>
      <c r="L15"/>
      <c r="M15"/>
    </row>
    <row r="16" s="29" customFormat="1" ht="30" customHeight="1" spans="1:13">
      <c r="A16" s="8" t="s">
        <v>73</v>
      </c>
      <c r="B16" s="6" t="s">
        <v>75</v>
      </c>
      <c r="C16" s="7"/>
      <c r="D16" s="7"/>
      <c r="E16" s="7"/>
      <c r="F16" s="7"/>
      <c r="G16" s="10"/>
      <c r="H16" s="10"/>
      <c r="I16" s="10"/>
      <c r="J16" s="10"/>
      <c r="K16" s="10"/>
      <c r="L16"/>
      <c r="M16"/>
    </row>
    <row r="17" s="29" customFormat="1" ht="30" customHeight="1" spans="1:12">
      <c r="A17" s="14"/>
      <c r="B17" s="6" t="s">
        <v>75</v>
      </c>
      <c r="C17" s="7"/>
      <c r="D17" s="7"/>
      <c r="E17" s="7"/>
      <c r="F17" s="7"/>
      <c r="G17" s="10"/>
      <c r="H17" s="10"/>
      <c r="I17" s="10"/>
      <c r="J17" s="10"/>
      <c r="K17" s="10"/>
      <c r="L17"/>
    </row>
    <row r="18" s="29" customFormat="1" ht="30" customHeight="1" spans="1:12">
      <c r="A18" s="15"/>
      <c r="B18" s="6" t="s">
        <v>75</v>
      </c>
      <c r="C18" s="7"/>
      <c r="D18" s="7"/>
      <c r="E18" s="7"/>
      <c r="F18" s="7"/>
      <c r="G18" s="10"/>
      <c r="H18" s="10"/>
      <c r="I18" s="10"/>
      <c r="J18" s="10"/>
      <c r="K18" s="10"/>
      <c r="L18"/>
    </row>
    <row r="19" s="29" customFormat="1" spans="1:12">
      <c r="A19" s="16" t="s">
        <v>79</v>
      </c>
      <c r="B19" s="17"/>
      <c r="C19" s="17"/>
      <c r="D19" s="17"/>
      <c r="E19" s="17"/>
      <c r="F19" s="17"/>
      <c r="G19" s="17"/>
      <c r="H19" s="17"/>
      <c r="I19" s="17"/>
      <c r="J19" s="17"/>
      <c r="K19" s="25"/>
      <c r="L19"/>
    </row>
    <row r="20" s="29" customFormat="1" ht="25.8" customHeight="1" spans="1:12">
      <c r="A20" s="16" t="s">
        <v>80</v>
      </c>
      <c r="B20" s="17"/>
      <c r="C20" s="17"/>
      <c r="D20" s="17"/>
      <c r="E20" s="17"/>
      <c r="F20" s="17"/>
      <c r="G20" s="17"/>
      <c r="H20" s="17"/>
      <c r="I20" s="17"/>
      <c r="J20" s="17"/>
      <c r="K20" s="25"/>
      <c r="L20"/>
    </row>
    <row r="21" s="29" customFormat="1" ht="41.4" customHeight="1" spans="1:12">
      <c r="A21" s="16" t="s">
        <v>81</v>
      </c>
      <c r="B21" s="17"/>
      <c r="C21" s="17"/>
      <c r="D21" s="17"/>
      <c r="E21" s="17"/>
      <c r="F21" s="17"/>
      <c r="G21" s="17"/>
      <c r="H21" s="17"/>
      <c r="I21" s="17"/>
      <c r="J21" s="17"/>
      <c r="K21" s="25"/>
      <c r="L21"/>
    </row>
    <row r="22" s="29" customFormat="1" ht="37.2" customHeight="1" spans="1:12">
      <c r="A22" s="16" t="s">
        <v>82</v>
      </c>
      <c r="B22" s="17"/>
      <c r="C22" s="17"/>
      <c r="D22" s="17"/>
      <c r="E22" s="17"/>
      <c r="F22" s="17"/>
      <c r="G22" s="17"/>
      <c r="H22" s="17"/>
      <c r="I22" s="17"/>
      <c r="J22" s="17"/>
      <c r="K22" s="25"/>
      <c r="L22"/>
    </row>
    <row r="23" s="29" customFormat="1" ht="18" customHeight="1" spans="1:12">
      <c r="A23" s="18" t="s">
        <v>83</v>
      </c>
      <c r="B23" s="2"/>
      <c r="C23" s="2"/>
      <c r="D23" s="2"/>
      <c r="E23" s="2"/>
      <c r="F23" s="2"/>
      <c r="G23" s="2"/>
      <c r="H23" s="2"/>
      <c r="I23" s="2"/>
      <c r="J23" s="2"/>
      <c r="K23" s="10"/>
      <c r="L23"/>
    </row>
  </sheetData>
  <mergeCells count="49">
    <mergeCell ref="A1:K1"/>
    <mergeCell ref="A2:E2"/>
    <mergeCell ref="F2:H2"/>
    <mergeCell ref="I2:K2"/>
    <mergeCell ref="B3:K3"/>
    <mergeCell ref="B4:E4"/>
    <mergeCell ref="F4:H4"/>
    <mergeCell ref="I4:K4"/>
    <mergeCell ref="B5:K5"/>
    <mergeCell ref="B6:K6"/>
    <mergeCell ref="B7:K7"/>
    <mergeCell ref="C8:D8"/>
    <mergeCell ref="E8:F8"/>
    <mergeCell ref="H8:K8"/>
    <mergeCell ref="C9:D9"/>
    <mergeCell ref="E9:F9"/>
    <mergeCell ref="H9:K9"/>
    <mergeCell ref="C10:F10"/>
    <mergeCell ref="H10:I10"/>
    <mergeCell ref="J10:K10"/>
    <mergeCell ref="C11:F11"/>
    <mergeCell ref="H11:I11"/>
    <mergeCell ref="C12:F12"/>
    <mergeCell ref="H12:I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K19"/>
    <mergeCell ref="A20:K20"/>
    <mergeCell ref="A21:K21"/>
    <mergeCell ref="A22:K22"/>
    <mergeCell ref="A23:K23"/>
    <mergeCell ref="L19:L23"/>
    <mergeCell ref="J11:K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汇总</vt:lpstr>
      <vt:lpstr>村卫生室运行经费</vt:lpstr>
      <vt:lpstr>村卫生室基本药物制度补助</vt:lpstr>
      <vt:lpstr>到龄离岗乡村医生生活补助</vt:lpstr>
      <vt:lpstr>乡镇卫生院基本药物制度补助</vt:lpstr>
      <vt:lpstr>基本公共卫生服务县级配套资金</vt:lpstr>
      <vt:lpstr>免费婚孕前优生检查资金</vt:lpstr>
      <vt:lpstr>农村妇女“两癌”检查资金</vt:lpstr>
      <vt:lpstr>艾滋病防治经费</vt:lpstr>
      <vt:lpstr>结核病防治经费</vt:lpstr>
      <vt:lpstr>美沙酮门诊药物维持治疗资金</vt:lpstr>
      <vt:lpstr>免费预防接种补贴</vt:lpstr>
      <vt:lpstr>公共场所卫生监测费</vt:lpstr>
      <vt:lpstr>预防性免费体检补贴</vt:lpstr>
      <vt:lpstr>城镇供水、农村生活用水水质监测经费</vt:lpstr>
      <vt:lpstr>计划生育特困家庭养老和医疗保险资金</vt:lpstr>
      <vt:lpstr>独生子女伤残或死亡家庭特别扶助资金</vt:lpstr>
      <vt:lpstr>计划生育利益导向县级配套资金</vt:lpstr>
      <vt:lpstr>计划生育手术并发症人员特别扶助资金</vt:lpstr>
      <vt:lpstr>农村独生子女家庭奖劢扶助资金</vt:lpstr>
      <vt:lpstr>计划生育困难家庭春节慰问资金</vt:lpstr>
      <vt:lpstr>金秋助学补贴</vt:lpstr>
      <vt:lpstr>一次性抚慰金</vt:lpstr>
      <vt:lpstr>全面二孩配套资金</vt:lpstr>
      <vt:lpstr>独生子女风险基金</vt:lpstr>
      <vt:lpstr>农村独生子女保健费</vt:lpstr>
      <vt:lpstr>一村一名大学生村医资金</vt:lpstr>
      <vt:lpstr>60岁老人免费乘公交IC卡成本费</vt:lpstr>
      <vt:lpstr>老龄委工作经费</vt:lpstr>
      <vt:lpstr>公立医院综合改革试点补助</vt:lpstr>
      <vt:lpstr>医保系统对接改造资金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len2</dc:creator>
  <cp:lastModifiedBy>知行</cp:lastModifiedBy>
  <dcterms:created xsi:type="dcterms:W3CDTF">2020-05-06T03:15:00Z</dcterms:created>
  <dcterms:modified xsi:type="dcterms:W3CDTF">2021-05-25T06:09:35Z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